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lsguevarau.MINAMBIENTE\Downloads\"/>
    </mc:Choice>
  </mc:AlternateContent>
  <xr:revisionPtr revIDLastSave="0" documentId="8_{C11AC4A1-1360-4A79-A0A0-6D1D7C6CBE5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Sección A" sheetId="4" r:id="rId1"/>
    <sheet name="Sección B" sheetId="1" r:id="rId2"/>
    <sheet name="Sección C" sheetId="2" r:id="rId3"/>
    <sheet name="Sección D" sheetId="5" r:id="rId4"/>
    <sheet name="Sección E" sheetId="6" r:id="rId5"/>
  </sheets>
  <definedNames>
    <definedName name="_xlnm._FilterDatabase" localSheetId="3" hidden="1">'Sección D'!$B$10:$F$17</definedName>
    <definedName name="_xlnm._FilterDatabase" localSheetId="4" hidden="1">'Sección E'!$B$10:$F$17</definedName>
    <definedName name="_Toc399766688" localSheetId="0">'Sección A'!$B$5</definedName>
    <definedName name="_Toc399766689" localSheetId="1">'Sección B'!$B$5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6" l="1"/>
  <c r="O13" i="6"/>
  <c r="O14" i="6"/>
  <c r="O15" i="6"/>
  <c r="O16" i="6"/>
  <c r="O17" i="6"/>
  <c r="O18" i="6"/>
  <c r="O19" i="6"/>
  <c r="O20" i="6"/>
  <c r="O21" i="6"/>
  <c r="O22" i="6"/>
  <c r="O23" i="6"/>
  <c r="O24" i="6"/>
  <c r="O11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11" i="2"/>
  <c r="N35" i="2"/>
  <c r="F34" i="2"/>
  <c r="F13" i="2"/>
  <c r="N11" i="2"/>
  <c r="G30" i="2"/>
  <c r="G12" i="2"/>
  <c r="G11" i="2"/>
  <c r="N33" i="2"/>
  <c r="N32" i="2"/>
  <c r="N34" i="2"/>
  <c r="G13" i="2"/>
  <c r="F32" i="2"/>
  <c r="G36" i="2"/>
  <c r="F14" i="2"/>
  <c r="O13" i="2"/>
  <c r="O35" i="2"/>
  <c r="N30" i="2"/>
  <c r="G14" i="2"/>
  <c r="O31" i="2"/>
  <c r="G31" i="2"/>
  <c r="G16" i="2"/>
  <c r="O36" i="2"/>
  <c r="G32" i="2"/>
  <c r="N13" i="2"/>
  <c r="F36" i="2"/>
  <c r="O33" i="2"/>
  <c r="F31" i="2"/>
  <c r="F35" i="2"/>
  <c r="O14" i="2"/>
  <c r="F30" i="2"/>
  <c r="N12" i="2"/>
  <c r="G15" i="2"/>
  <c r="O32" i="2"/>
  <c r="O12" i="2"/>
  <c r="F12" i="2"/>
  <c r="N14" i="2"/>
  <c r="G35" i="2"/>
  <c r="G34" i="2"/>
  <c r="F15" i="2"/>
  <c r="O34" i="2"/>
  <c r="O30" i="2"/>
  <c r="F33" i="2"/>
  <c r="N31" i="2"/>
  <c r="O11" i="2"/>
  <c r="G33" i="2"/>
  <c r="N36" i="2"/>
  <c r="F16" i="2"/>
</calcChain>
</file>

<file path=xl/sharedStrings.xml><?xml version="1.0" encoding="utf-8"?>
<sst xmlns="http://schemas.openxmlformats.org/spreadsheetml/2006/main" count="638" uniqueCount="93">
  <si>
    <t>Fabricante</t>
  </si>
  <si>
    <t>Año de fabricación</t>
  </si>
  <si>
    <t>…</t>
  </si>
  <si>
    <t>Equipos NO Herméticos</t>
  </si>
  <si>
    <t>Equipos Herméticos</t>
  </si>
  <si>
    <t>posterior a 1990</t>
  </si>
  <si>
    <t>Estado</t>
  </si>
  <si>
    <t>C16M</t>
  </si>
  <si>
    <t>Uso</t>
  </si>
  <si>
    <t>Desuso</t>
  </si>
  <si>
    <t>Desecho</t>
  </si>
  <si>
    <t>TR-049</t>
  </si>
  <si>
    <t>TR-102</t>
  </si>
  <si>
    <t>Código identificación</t>
  </si>
  <si>
    <t>Por favor llene las tablas 1 y 2 con la información de su empresa</t>
  </si>
  <si>
    <t>Tabla 2: Equipos Herméticos</t>
  </si>
  <si>
    <t>Tabla 1: Equipos NO Herméticos</t>
  </si>
  <si>
    <t>Por favor llene las tablas 3 y 4 con la información de su empresa</t>
  </si>
  <si>
    <t>Tabla 3: Equipos NO Herméticos</t>
  </si>
  <si>
    <t>Tabla 4: Equipos Herméticos</t>
  </si>
  <si>
    <t>Por favor llene las tablas 5 y 6 con la información de su empresa</t>
  </si>
  <si>
    <t>Tabla 5: Equipos NO Herméticos</t>
  </si>
  <si>
    <t>Tabla 6: Equipos Herméticos</t>
  </si>
  <si>
    <t>Realice un listado de estratos</t>
  </si>
  <si>
    <t>Muestra de equipos en uso y desuso</t>
  </si>
  <si>
    <t>Muestra de equipos en desecho</t>
  </si>
  <si>
    <t>Números aleatorios</t>
  </si>
  <si>
    <t>Tabla 1a: Equipos NO Herméticos</t>
  </si>
  <si>
    <t>Tabla 2a: Equipos Herméticos</t>
  </si>
  <si>
    <t>E</t>
  </si>
  <si>
    <t>F</t>
  </si>
  <si>
    <t>G</t>
  </si>
  <si>
    <t>Anexo 1. PROCEDIMIENTO PARA MUESTREO ESTADÍSTICO DE EQUIPOS</t>
  </si>
  <si>
    <t>Manual para la Gestión Integral de Bifenilos Policlorados - PCB</t>
  </si>
  <si>
    <t>N° 3. Muestreo, toma de muestras, análisis e identificación de equipos y desechos contemplados en la normativa ambiental de PCB</t>
  </si>
  <si>
    <t>Cantidad de equipos en uso y en desuso</t>
  </si>
  <si>
    <t>Cantidad de equipos en desecho</t>
  </si>
  <si>
    <t>Cantidad de equipos en uso y desuso</t>
  </si>
  <si>
    <t>Por favor llene las tablas 1a y 2a con la información de su empresa</t>
  </si>
  <si>
    <t>TR-057</t>
  </si>
  <si>
    <t xml:space="preserve">Uso </t>
  </si>
  <si>
    <t>Una los estratos que lo ameriten y posteriormente calcule el tamaño de la muestra</t>
  </si>
  <si>
    <t> Identifique las  características de los equipos</t>
  </si>
  <si>
    <t>Ajuste la identificación de las características de los equipos de acuerdo con la unificación de estratos</t>
  </si>
  <si>
    <t>A</t>
  </si>
  <si>
    <t>Tabla 5. Ejemplo de unificación de estratos cuando así lo amerita</t>
  </si>
  <si>
    <t>Tabla 6. Ejemplo en el que NO amerita la unificación de estratos</t>
  </si>
  <si>
    <t>Tabla 4. Ejemplo de listados de estratos para equipos herméticos</t>
  </si>
  <si>
    <t>Tabla 3. Ejemplo de listados de estratos para equipos NO herméticos</t>
  </si>
  <si>
    <t>Tabla 1. Ejemplo de identificación de característias para equipos NO herméticos</t>
  </si>
  <si>
    <t>Tabla 2. Ejemplo de identificación de característias para equipos herméticos</t>
  </si>
  <si>
    <t>Nótese que para este caso NO amerita la unificación de estratos y por consiguiente las tablas 4 y 6 se mantienen iguales.</t>
  </si>
  <si>
    <t>Nótese como se unificaron los estratos correspondientes al fabricante "E" sumando los equipos de 1991 y 1995 de la tabla 3 y que ahora aparecen identificados bajo un nuevo rótulo de año denominado para este ejemplo como "posteriores a 1990" en la tabla 5.</t>
  </si>
  <si>
    <t>Nótese que para este caso al no haber unificación de estratos, las tablas 2 y 2a se mantienen iguales.</t>
  </si>
  <si>
    <t>TR-016</t>
  </si>
  <si>
    <t>TR-017</t>
  </si>
  <si>
    <t>TR-018</t>
  </si>
  <si>
    <t>TR-019</t>
  </si>
  <si>
    <t>TR-015</t>
  </si>
  <si>
    <t>TR-058</t>
  </si>
  <si>
    <t>TR-059</t>
  </si>
  <si>
    <t>TR-062</t>
  </si>
  <si>
    <t>TR-063</t>
  </si>
  <si>
    <t>TR-064</t>
  </si>
  <si>
    <t>TR-065</t>
  </si>
  <si>
    <t>TR-066</t>
  </si>
  <si>
    <t>TR-067</t>
  </si>
  <si>
    <t>TR-068</t>
  </si>
  <si>
    <t>TR-100</t>
  </si>
  <si>
    <t>TR-101</t>
  </si>
  <si>
    <t>TR-108</t>
  </si>
  <si>
    <t>TR-105</t>
  </si>
  <si>
    <t>TR-106</t>
  </si>
  <si>
    <t>TR-107</t>
  </si>
  <si>
    <t>C17M</t>
  </si>
  <si>
    <t>C18M</t>
  </si>
  <si>
    <t>C22M</t>
  </si>
  <si>
    <t>C25M</t>
  </si>
  <si>
    <t>C26M</t>
  </si>
  <si>
    <t>C30M</t>
  </si>
  <si>
    <t>C31M</t>
  </si>
  <si>
    <t>C51M</t>
  </si>
  <si>
    <t>C74M</t>
  </si>
  <si>
    <t>C75M</t>
  </si>
  <si>
    <t>C76M</t>
  </si>
  <si>
    <t>C77M</t>
  </si>
  <si>
    <t>C78M</t>
  </si>
  <si>
    <t xml:space="preserve">Tabla 1a. Ejemplo de ajuste a la identificación de características de los equipos cuando hay unificación de estratos </t>
  </si>
  <si>
    <t>Tabla 2a. Ejemplo de ajuste a la identificación de características de los equipos cuando NO hay unificación de estratos</t>
  </si>
  <si>
    <t>Nótese que solo se renombran aquellos equipos que fueron sometidos a unificación de estratos, que para el ejemplo fue en relación a su año de fabricación.</t>
  </si>
  <si>
    <t>Asigne números aleatorios y péguelos como valores</t>
  </si>
  <si>
    <t xml:space="preserve">Tabla 1a. Ejemplo de asignación de números aleatorios </t>
  </si>
  <si>
    <t>Tabla 2a. Ejemplo de asignación de números aleatorios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</si>
</sst>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rgb="FF365F9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O50"/>
  <sheetViews>
    <sheetView showGridLines="0" workbookViewId="0">
      <selection activeCell="B9" sqref="B9"/>
    </sheetView>
  </sheetViews>
  <sheetFormatPr baseColWidth="10" defaultColWidth="8.28515625" defaultRowHeight="15" x14ac:dyDescent="0.25"/>
  <cols>
    <col min="2" max="2" width="24.28515625" style="6" bestFit="1" customWidth="1"/>
    <col min="3" max="3" width="10.28515625" style="6" bestFit="1" customWidth="1"/>
    <col min="4" max="4" width="17.5703125" style="6" bestFit="1" customWidth="1"/>
    <col min="5" max="5" width="8.5703125" style="6" bestFit="1" customWidth="1"/>
    <col min="6" max="6" width="18.5703125" bestFit="1" customWidth="1"/>
    <col min="11" max="11" width="20.42578125" bestFit="1" customWidth="1"/>
    <col min="12" max="12" width="10.28515625" bestFit="1" customWidth="1"/>
    <col min="13" max="13" width="17.5703125" bestFit="1" customWidth="1"/>
    <col min="14" max="14" width="8.5703125" bestFit="1" customWidth="1"/>
    <col min="15" max="15" width="18.5703125" bestFit="1" customWidth="1"/>
  </cols>
  <sheetData>
    <row r="1" spans="2:15" ht="21" x14ac:dyDescent="0.35">
      <c r="B1" s="14" t="s">
        <v>33</v>
      </c>
    </row>
    <row r="2" spans="2:15" ht="21" x14ac:dyDescent="0.35">
      <c r="B2" s="14" t="s">
        <v>34</v>
      </c>
    </row>
    <row r="3" spans="2:15" ht="21" x14ac:dyDescent="0.35">
      <c r="B3" s="14" t="s">
        <v>32</v>
      </c>
    </row>
    <row r="4" spans="2:15" ht="21" x14ac:dyDescent="0.35">
      <c r="B4" s="14"/>
    </row>
    <row r="5" spans="2:15" ht="21" x14ac:dyDescent="0.35">
      <c r="B5" s="18" t="s">
        <v>42</v>
      </c>
    </row>
    <row r="6" spans="2:15" x14ac:dyDescent="0.25">
      <c r="B6" s="10"/>
    </row>
    <row r="7" spans="2:15" x14ac:dyDescent="0.25">
      <c r="B7" s="12" t="s">
        <v>49</v>
      </c>
      <c r="K7" s="12" t="s">
        <v>50</v>
      </c>
    </row>
    <row r="8" spans="2:15" ht="15.75" x14ac:dyDescent="0.25">
      <c r="B8" s="9" t="s">
        <v>3</v>
      </c>
      <c r="K8" s="9" t="s">
        <v>4</v>
      </c>
      <c r="L8" s="6"/>
      <c r="M8" s="6"/>
      <c r="N8" s="6"/>
    </row>
    <row r="9" spans="2:15" ht="21" x14ac:dyDescent="0.35">
      <c r="K9" s="1"/>
      <c r="L9" s="6"/>
      <c r="M9" s="6"/>
      <c r="N9" s="6"/>
    </row>
    <row r="10" spans="2:15" x14ac:dyDescent="0.25">
      <c r="B10" s="11" t="s">
        <v>13</v>
      </c>
      <c r="C10" s="11" t="s">
        <v>0</v>
      </c>
      <c r="D10" s="11" t="s">
        <v>1</v>
      </c>
      <c r="E10" s="11" t="s">
        <v>6</v>
      </c>
      <c r="F10" s="11" t="s">
        <v>26</v>
      </c>
      <c r="K10" s="11" t="s">
        <v>13</v>
      </c>
      <c r="L10" s="11" t="s">
        <v>0</v>
      </c>
      <c r="M10" s="11" t="s">
        <v>1</v>
      </c>
      <c r="N10" s="11" t="s">
        <v>6</v>
      </c>
      <c r="O10" s="11" t="s">
        <v>26</v>
      </c>
    </row>
    <row r="11" spans="2:15" x14ac:dyDescent="0.25">
      <c r="B11" s="8" t="s">
        <v>11</v>
      </c>
      <c r="C11" s="8" t="s">
        <v>44</v>
      </c>
      <c r="D11" s="8">
        <v>1964</v>
      </c>
      <c r="E11" s="7" t="s">
        <v>9</v>
      </c>
      <c r="F11" s="8"/>
      <c r="K11" s="7" t="s">
        <v>7</v>
      </c>
      <c r="L11" s="3" t="s">
        <v>31</v>
      </c>
      <c r="M11" s="3">
        <v>1975</v>
      </c>
      <c r="N11" s="7" t="s">
        <v>8</v>
      </c>
      <c r="O11" s="8"/>
    </row>
    <row r="12" spans="2:15" x14ac:dyDescent="0.25">
      <c r="B12" s="7" t="s">
        <v>70</v>
      </c>
      <c r="C12" s="7" t="s">
        <v>44</v>
      </c>
      <c r="D12" s="8">
        <v>1983</v>
      </c>
      <c r="E12" s="7" t="s">
        <v>40</v>
      </c>
      <c r="F12" s="8"/>
      <c r="K12" s="7" t="s">
        <v>74</v>
      </c>
      <c r="L12" s="3" t="s">
        <v>31</v>
      </c>
      <c r="M12" s="3">
        <v>1975</v>
      </c>
      <c r="N12" s="7" t="s">
        <v>9</v>
      </c>
      <c r="O12" s="7"/>
    </row>
    <row r="13" spans="2:15" x14ac:dyDescent="0.25">
      <c r="B13" s="7" t="s">
        <v>58</v>
      </c>
      <c r="C13" s="3" t="s">
        <v>29</v>
      </c>
      <c r="D13" s="3">
        <v>1975</v>
      </c>
      <c r="E13" s="7" t="s">
        <v>9</v>
      </c>
      <c r="F13" s="8"/>
      <c r="K13" s="7" t="s">
        <v>75</v>
      </c>
      <c r="L13" s="3" t="s">
        <v>31</v>
      </c>
      <c r="M13" s="3">
        <v>1975</v>
      </c>
      <c r="N13" s="7" t="s">
        <v>10</v>
      </c>
      <c r="O13" s="7"/>
    </row>
    <row r="14" spans="2:15" x14ac:dyDescent="0.25">
      <c r="B14" s="7" t="s">
        <v>54</v>
      </c>
      <c r="C14" s="3" t="s">
        <v>29</v>
      </c>
      <c r="D14" s="3">
        <v>1975</v>
      </c>
      <c r="E14" s="7" t="s">
        <v>40</v>
      </c>
      <c r="F14" s="8"/>
      <c r="K14" s="7" t="s">
        <v>76</v>
      </c>
      <c r="L14" s="3" t="s">
        <v>31</v>
      </c>
      <c r="M14" s="3">
        <v>1976</v>
      </c>
      <c r="N14" s="7" t="s">
        <v>10</v>
      </c>
      <c r="O14" s="7"/>
    </row>
    <row r="15" spans="2:15" x14ac:dyDescent="0.25">
      <c r="B15" s="7" t="s">
        <v>55</v>
      </c>
      <c r="C15" s="3" t="s">
        <v>29</v>
      </c>
      <c r="D15" s="3">
        <v>1975</v>
      </c>
      <c r="E15" s="7" t="s">
        <v>10</v>
      </c>
      <c r="F15" s="8"/>
      <c r="K15" s="7" t="s">
        <v>77</v>
      </c>
      <c r="L15" s="3" t="s">
        <v>31</v>
      </c>
      <c r="M15" s="3">
        <v>1976</v>
      </c>
      <c r="N15" s="7" t="s">
        <v>8</v>
      </c>
      <c r="O15" s="7"/>
    </row>
    <row r="16" spans="2:15" x14ac:dyDescent="0.25">
      <c r="B16" s="7" t="s">
        <v>56</v>
      </c>
      <c r="C16" s="3" t="s">
        <v>29</v>
      </c>
      <c r="D16" s="3">
        <v>1975</v>
      </c>
      <c r="E16" s="7" t="s">
        <v>10</v>
      </c>
      <c r="F16" s="8"/>
      <c r="K16" s="7" t="s">
        <v>78</v>
      </c>
      <c r="L16" s="3" t="s">
        <v>31</v>
      </c>
      <c r="M16" s="3">
        <v>1976</v>
      </c>
      <c r="N16" s="7" t="s">
        <v>9</v>
      </c>
      <c r="O16" s="7"/>
    </row>
    <row r="17" spans="2:15" x14ac:dyDescent="0.25">
      <c r="B17" s="7" t="s">
        <v>57</v>
      </c>
      <c r="C17" s="3" t="s">
        <v>29</v>
      </c>
      <c r="D17" s="3">
        <v>1975</v>
      </c>
      <c r="E17" s="7" t="s">
        <v>10</v>
      </c>
      <c r="F17" s="8"/>
      <c r="K17" s="7" t="s">
        <v>79</v>
      </c>
      <c r="L17" s="3" t="s">
        <v>31</v>
      </c>
      <c r="M17" s="3">
        <v>1976</v>
      </c>
      <c r="N17" s="7" t="s">
        <v>8</v>
      </c>
      <c r="O17" s="7"/>
    </row>
    <row r="18" spans="2:15" x14ac:dyDescent="0.25">
      <c r="B18" s="7" t="s">
        <v>39</v>
      </c>
      <c r="C18" s="3" t="s">
        <v>29</v>
      </c>
      <c r="D18" s="3">
        <v>1991</v>
      </c>
      <c r="E18" s="7" t="s">
        <v>40</v>
      </c>
      <c r="F18" s="8"/>
      <c r="K18" s="7" t="s">
        <v>80</v>
      </c>
      <c r="L18" s="3" t="s">
        <v>31</v>
      </c>
      <c r="M18" s="3">
        <v>1976</v>
      </c>
      <c r="N18" s="7" t="s">
        <v>10</v>
      </c>
      <c r="O18" s="7"/>
    </row>
    <row r="19" spans="2:15" ht="17.25" x14ac:dyDescent="0.3">
      <c r="B19" s="7" t="s">
        <v>59</v>
      </c>
      <c r="C19" s="3" t="s">
        <v>29</v>
      </c>
      <c r="D19" s="3">
        <v>1991</v>
      </c>
      <c r="E19" s="7" t="s">
        <v>40</v>
      </c>
      <c r="F19" s="8"/>
      <c r="K19" s="7" t="s">
        <v>81</v>
      </c>
      <c r="L19" s="4" t="s">
        <v>30</v>
      </c>
      <c r="M19" s="3">
        <v>1981</v>
      </c>
      <c r="N19" s="7" t="s">
        <v>9</v>
      </c>
      <c r="O19" s="7"/>
    </row>
    <row r="20" spans="2:15" ht="17.25" x14ac:dyDescent="0.3">
      <c r="B20" s="7" t="s">
        <v>60</v>
      </c>
      <c r="C20" s="3" t="s">
        <v>29</v>
      </c>
      <c r="D20" s="3">
        <v>1991</v>
      </c>
      <c r="E20" s="7" t="s">
        <v>10</v>
      </c>
      <c r="F20" s="8"/>
      <c r="K20" s="7" t="s">
        <v>82</v>
      </c>
      <c r="L20" s="4" t="s">
        <v>30</v>
      </c>
      <c r="M20" s="3">
        <v>1982</v>
      </c>
      <c r="N20" s="7" t="s">
        <v>8</v>
      </c>
      <c r="O20" s="7"/>
    </row>
    <row r="21" spans="2:15" ht="17.25" x14ac:dyDescent="0.3">
      <c r="B21" s="7" t="s">
        <v>61</v>
      </c>
      <c r="C21" s="3" t="s">
        <v>29</v>
      </c>
      <c r="D21" s="3">
        <v>1995</v>
      </c>
      <c r="E21" s="7" t="s">
        <v>10</v>
      </c>
      <c r="F21" s="7"/>
      <c r="K21" s="7" t="s">
        <v>83</v>
      </c>
      <c r="L21" s="4" t="s">
        <v>30</v>
      </c>
      <c r="M21" s="3">
        <v>1982</v>
      </c>
      <c r="N21" s="7" t="s">
        <v>8</v>
      </c>
      <c r="O21" s="7"/>
    </row>
    <row r="22" spans="2:15" ht="17.25" x14ac:dyDescent="0.3">
      <c r="B22" s="7" t="s">
        <v>62</v>
      </c>
      <c r="C22" s="3" t="s">
        <v>29</v>
      </c>
      <c r="D22" s="3">
        <v>1995</v>
      </c>
      <c r="E22" s="7" t="s">
        <v>40</v>
      </c>
      <c r="F22" s="7"/>
      <c r="K22" s="7" t="s">
        <v>84</v>
      </c>
      <c r="L22" s="4" t="s">
        <v>30</v>
      </c>
      <c r="M22" s="3">
        <v>1982</v>
      </c>
      <c r="N22" s="7" t="s">
        <v>8</v>
      </c>
      <c r="O22" s="7"/>
    </row>
    <row r="23" spans="2:15" ht="17.25" x14ac:dyDescent="0.3">
      <c r="B23" s="7" t="s">
        <v>63</v>
      </c>
      <c r="C23" s="3" t="s">
        <v>29</v>
      </c>
      <c r="D23" s="3">
        <v>1995</v>
      </c>
      <c r="E23" s="7" t="s">
        <v>40</v>
      </c>
      <c r="F23" s="7"/>
      <c r="K23" s="7" t="s">
        <v>85</v>
      </c>
      <c r="L23" s="4" t="s">
        <v>30</v>
      </c>
      <c r="M23" s="3">
        <v>1982</v>
      </c>
      <c r="N23" s="7" t="s">
        <v>8</v>
      </c>
      <c r="O23" s="7"/>
    </row>
    <row r="24" spans="2:15" ht="17.25" x14ac:dyDescent="0.3">
      <c r="B24" s="7" t="s">
        <v>64</v>
      </c>
      <c r="C24" s="3" t="s">
        <v>29</v>
      </c>
      <c r="D24" s="3">
        <v>1995</v>
      </c>
      <c r="E24" s="7" t="s">
        <v>9</v>
      </c>
      <c r="F24" s="7"/>
      <c r="K24" s="7" t="s">
        <v>86</v>
      </c>
      <c r="L24" s="4" t="s">
        <v>30</v>
      </c>
      <c r="M24" s="3">
        <v>1982</v>
      </c>
      <c r="N24" s="7" t="s">
        <v>10</v>
      </c>
      <c r="O24" s="7"/>
    </row>
    <row r="25" spans="2:15" x14ac:dyDescent="0.25">
      <c r="B25" s="7" t="s">
        <v>65</v>
      </c>
      <c r="C25" s="3" t="s">
        <v>29</v>
      </c>
      <c r="D25" s="3">
        <v>1995</v>
      </c>
      <c r="E25" s="7" t="s">
        <v>40</v>
      </c>
      <c r="F25" s="7"/>
      <c r="K25" s="7" t="s">
        <v>2</v>
      </c>
      <c r="L25" s="7" t="s">
        <v>2</v>
      </c>
      <c r="M25" s="7" t="s">
        <v>2</v>
      </c>
      <c r="N25" s="7" t="s">
        <v>2</v>
      </c>
      <c r="O25" s="7"/>
    </row>
    <row r="26" spans="2:15" x14ac:dyDescent="0.25">
      <c r="B26" s="7" t="s">
        <v>66</v>
      </c>
      <c r="C26" s="3" t="s">
        <v>29</v>
      </c>
      <c r="D26" s="3">
        <v>1995</v>
      </c>
      <c r="E26" s="7" t="s">
        <v>9</v>
      </c>
      <c r="F26" s="7"/>
      <c r="K26" s="7" t="s">
        <v>2</v>
      </c>
      <c r="L26" s="7" t="s">
        <v>2</v>
      </c>
      <c r="M26" s="7" t="s">
        <v>2</v>
      </c>
      <c r="N26" s="7" t="s">
        <v>2</v>
      </c>
      <c r="O26" s="7"/>
    </row>
    <row r="27" spans="2:15" x14ac:dyDescent="0.25">
      <c r="B27" s="7" t="s">
        <v>67</v>
      </c>
      <c r="C27" s="3" t="s">
        <v>29</v>
      </c>
      <c r="D27" s="3">
        <v>1995</v>
      </c>
      <c r="E27" s="7" t="s">
        <v>40</v>
      </c>
      <c r="F27" s="7"/>
      <c r="K27" s="6"/>
      <c r="L27" s="6"/>
      <c r="M27" s="6"/>
      <c r="N27" s="6"/>
      <c r="O27" s="6"/>
    </row>
    <row r="28" spans="2:15" x14ac:dyDescent="0.25">
      <c r="B28" s="7" t="s">
        <v>68</v>
      </c>
      <c r="C28" s="3" t="s">
        <v>30</v>
      </c>
      <c r="D28" s="3">
        <v>1980</v>
      </c>
      <c r="E28" s="7" t="s">
        <v>9</v>
      </c>
      <c r="F28" s="7"/>
      <c r="K28" s="6"/>
      <c r="L28" s="6"/>
      <c r="M28" s="6"/>
      <c r="N28" s="6"/>
      <c r="O28" s="6"/>
    </row>
    <row r="29" spans="2:15" x14ac:dyDescent="0.25">
      <c r="B29" s="7" t="s">
        <v>69</v>
      </c>
      <c r="C29" s="3" t="s">
        <v>30</v>
      </c>
      <c r="D29" s="3">
        <v>1980</v>
      </c>
      <c r="E29" s="7" t="s">
        <v>40</v>
      </c>
      <c r="F29" s="7"/>
      <c r="K29" s="6"/>
      <c r="L29" s="6"/>
      <c r="M29" s="6"/>
      <c r="N29" s="6"/>
      <c r="O29" s="6"/>
    </row>
    <row r="30" spans="2:15" x14ac:dyDescent="0.25">
      <c r="B30" s="7" t="s">
        <v>12</v>
      </c>
      <c r="C30" s="3" t="s">
        <v>30</v>
      </c>
      <c r="D30" s="3">
        <v>1980</v>
      </c>
      <c r="E30" s="7" t="s">
        <v>40</v>
      </c>
      <c r="F30" s="7"/>
      <c r="K30" s="6"/>
      <c r="L30" s="6"/>
      <c r="M30" s="6"/>
      <c r="N30" s="6"/>
      <c r="O30" s="6"/>
    </row>
    <row r="31" spans="2:15" x14ac:dyDescent="0.25">
      <c r="B31" s="7" t="s">
        <v>71</v>
      </c>
      <c r="C31" s="3" t="s">
        <v>30</v>
      </c>
      <c r="D31" s="3">
        <v>1981</v>
      </c>
      <c r="E31" s="7" t="s">
        <v>9</v>
      </c>
      <c r="F31" s="7"/>
      <c r="K31" s="6"/>
      <c r="L31" s="6"/>
      <c r="M31" s="6"/>
      <c r="N31" s="6"/>
      <c r="O31" s="6"/>
    </row>
    <row r="32" spans="2:15" x14ac:dyDescent="0.25">
      <c r="B32" s="7" t="s">
        <v>72</v>
      </c>
      <c r="C32" s="3" t="s">
        <v>30</v>
      </c>
      <c r="D32" s="3">
        <v>1981</v>
      </c>
      <c r="E32" s="7" t="s">
        <v>40</v>
      </c>
      <c r="F32" s="7"/>
      <c r="K32" s="6"/>
      <c r="L32" s="6"/>
      <c r="M32" s="6"/>
      <c r="N32" s="6"/>
      <c r="O32" s="6"/>
    </row>
    <row r="33" spans="2:15" x14ac:dyDescent="0.25">
      <c r="B33" s="7" t="s">
        <v>73</v>
      </c>
      <c r="C33" s="3" t="s">
        <v>30</v>
      </c>
      <c r="D33" s="3">
        <v>1981</v>
      </c>
      <c r="E33" s="7" t="s">
        <v>10</v>
      </c>
      <c r="F33" s="7"/>
      <c r="K33" s="6"/>
      <c r="L33" s="6"/>
      <c r="M33" s="6"/>
      <c r="N33" s="6"/>
      <c r="O33" s="6"/>
    </row>
    <row r="34" spans="2:15" x14ac:dyDescent="0.25">
      <c r="B34" s="7" t="s">
        <v>2</v>
      </c>
      <c r="C34" s="7" t="s">
        <v>2</v>
      </c>
      <c r="D34" s="7" t="s">
        <v>2</v>
      </c>
      <c r="E34" s="7" t="s">
        <v>2</v>
      </c>
      <c r="F34" s="7"/>
      <c r="K34" s="6"/>
      <c r="L34" s="6"/>
      <c r="M34" s="6"/>
      <c r="N34" s="6"/>
      <c r="O34" s="6"/>
    </row>
    <row r="35" spans="2:15" x14ac:dyDescent="0.25">
      <c r="B35" s="7" t="s">
        <v>2</v>
      </c>
      <c r="C35" s="7" t="s">
        <v>2</v>
      </c>
      <c r="D35" s="7" t="s">
        <v>2</v>
      </c>
      <c r="E35" s="7" t="s">
        <v>2</v>
      </c>
      <c r="F35" s="7"/>
    </row>
    <row r="38" spans="2:15" ht="18.75" x14ac:dyDescent="0.3">
      <c r="B38" s="13" t="s">
        <v>14</v>
      </c>
    </row>
    <row r="41" spans="2:15" ht="15.75" x14ac:dyDescent="0.25">
      <c r="B41" s="9" t="s">
        <v>16</v>
      </c>
      <c r="K41" s="9" t="s">
        <v>15</v>
      </c>
      <c r="L41" s="6"/>
      <c r="M41" s="6"/>
      <c r="N41" s="6"/>
    </row>
    <row r="42" spans="2:15" ht="21" x14ac:dyDescent="0.35">
      <c r="K42" s="1"/>
      <c r="L42" s="6"/>
      <c r="M42" s="6"/>
      <c r="N42" s="6"/>
    </row>
    <row r="43" spans="2:15" x14ac:dyDescent="0.25">
      <c r="B43" s="11" t="s">
        <v>13</v>
      </c>
      <c r="C43" s="11" t="s">
        <v>0</v>
      </c>
      <c r="D43" s="11" t="s">
        <v>1</v>
      </c>
      <c r="E43" s="11" t="s">
        <v>6</v>
      </c>
      <c r="F43" s="11" t="s">
        <v>26</v>
      </c>
      <c r="K43" s="11" t="s">
        <v>13</v>
      </c>
      <c r="L43" s="11" t="s">
        <v>0</v>
      </c>
      <c r="M43" s="11" t="s">
        <v>1</v>
      </c>
      <c r="N43" s="11" t="s">
        <v>6</v>
      </c>
      <c r="O43" s="11" t="s">
        <v>26</v>
      </c>
    </row>
    <row r="44" spans="2:15" x14ac:dyDescent="0.25">
      <c r="B44" s="8"/>
      <c r="C44" s="8"/>
      <c r="D44" s="8"/>
      <c r="E44" s="8"/>
      <c r="F44" s="8"/>
      <c r="K44" s="8"/>
      <c r="L44" s="8"/>
      <c r="M44" s="8"/>
      <c r="N44" s="8"/>
      <c r="O44" s="8"/>
    </row>
    <row r="45" spans="2:15" x14ac:dyDescent="0.25">
      <c r="B45" s="7"/>
      <c r="C45" s="7"/>
      <c r="D45" s="7"/>
      <c r="E45" s="7"/>
      <c r="F45" s="7"/>
      <c r="K45" s="7"/>
      <c r="L45" s="7"/>
      <c r="M45" s="7"/>
      <c r="N45" s="7"/>
      <c r="O45" s="7"/>
    </row>
    <row r="46" spans="2:15" x14ac:dyDescent="0.25">
      <c r="B46" s="7"/>
      <c r="C46" s="7"/>
      <c r="D46" s="7"/>
      <c r="E46" s="7"/>
      <c r="F46" s="7"/>
      <c r="K46" s="7"/>
      <c r="L46" s="7"/>
      <c r="M46" s="7"/>
      <c r="N46" s="7"/>
      <c r="O46" s="7"/>
    </row>
    <row r="47" spans="2:15" x14ac:dyDescent="0.25">
      <c r="B47" s="7"/>
      <c r="C47" s="7"/>
      <c r="D47" s="7"/>
      <c r="E47" s="7"/>
      <c r="F47" s="7"/>
      <c r="K47" s="7"/>
      <c r="L47" s="7"/>
      <c r="M47" s="7"/>
      <c r="N47" s="7"/>
      <c r="O47" s="7"/>
    </row>
    <row r="48" spans="2:15" x14ac:dyDescent="0.25">
      <c r="B48" s="7"/>
      <c r="C48" s="7"/>
      <c r="D48" s="7"/>
      <c r="E48" s="7"/>
      <c r="F48" s="7"/>
      <c r="K48" s="7"/>
      <c r="L48" s="7"/>
      <c r="M48" s="7"/>
      <c r="N48" s="7"/>
      <c r="O48" s="7"/>
    </row>
    <row r="49" spans="2:15" x14ac:dyDescent="0.25">
      <c r="B49" s="7"/>
      <c r="C49" s="7"/>
      <c r="D49" s="7"/>
      <c r="E49" s="7"/>
      <c r="F49" s="7"/>
      <c r="K49" s="7"/>
      <c r="L49" s="7"/>
      <c r="M49" s="7"/>
      <c r="N49" s="7"/>
      <c r="O49" s="7"/>
    </row>
    <row r="50" spans="2:15" x14ac:dyDescent="0.25">
      <c r="B50" s="7"/>
      <c r="C50" s="7"/>
      <c r="D50" s="7"/>
      <c r="E50" s="7"/>
      <c r="F50" s="7"/>
      <c r="K50" s="7"/>
      <c r="L50" s="7"/>
      <c r="M50" s="7"/>
      <c r="N50" s="7"/>
      <c r="O50" s="7"/>
    </row>
  </sheetData>
  <pageMargins left="0.7" right="0.7" top="0.75" bottom="0.75" header="0.3" footer="0.3"/>
  <pageSetup scale="6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O38"/>
  <sheetViews>
    <sheetView showGridLines="0" workbookViewId="0">
      <selection activeCell="B9" sqref="B9"/>
    </sheetView>
  </sheetViews>
  <sheetFormatPr baseColWidth="10" defaultRowHeight="15" x14ac:dyDescent="0.25"/>
  <cols>
    <col min="2" max="2" width="15.42578125" bestFit="1" customWidth="1"/>
    <col min="4" max="5" width="13.7109375" customWidth="1"/>
    <col min="6" max="6" width="7.85546875" customWidth="1"/>
    <col min="7" max="7" width="8.28515625" customWidth="1"/>
    <col min="8" max="8" width="7.7109375" customWidth="1"/>
    <col min="9" max="9" width="9.28515625" customWidth="1"/>
    <col min="10" max="10" width="20.42578125" bestFit="1" customWidth="1"/>
  </cols>
  <sheetData>
    <row r="1" spans="2:13" ht="21" x14ac:dyDescent="0.35">
      <c r="B1" s="14" t="s">
        <v>33</v>
      </c>
      <c r="C1" s="6"/>
      <c r="D1" s="6"/>
      <c r="E1" s="6"/>
    </row>
    <row r="2" spans="2:13" ht="21" x14ac:dyDescent="0.35">
      <c r="B2" s="14" t="s">
        <v>34</v>
      </c>
      <c r="C2" s="6"/>
      <c r="D2" s="6"/>
      <c r="E2" s="6"/>
    </row>
    <row r="3" spans="2:13" ht="21" x14ac:dyDescent="0.35">
      <c r="B3" s="14" t="s">
        <v>32</v>
      </c>
      <c r="C3" s="6"/>
      <c r="D3" s="6"/>
      <c r="E3" s="6"/>
    </row>
    <row r="4" spans="2:13" ht="21" x14ac:dyDescent="0.35">
      <c r="B4" s="14"/>
      <c r="C4" s="6"/>
      <c r="D4" s="6"/>
      <c r="E4" s="6"/>
    </row>
    <row r="5" spans="2:13" ht="21" x14ac:dyDescent="0.35">
      <c r="B5" s="15" t="s">
        <v>23</v>
      </c>
      <c r="C5" s="6"/>
      <c r="D5" s="6"/>
      <c r="E5" s="6"/>
    </row>
    <row r="6" spans="2:13" x14ac:dyDescent="0.25">
      <c r="B6" s="10"/>
      <c r="C6" s="6"/>
      <c r="D6" s="6"/>
      <c r="E6" s="6"/>
    </row>
    <row r="7" spans="2:13" x14ac:dyDescent="0.25">
      <c r="B7" s="12" t="s">
        <v>48</v>
      </c>
      <c r="C7" s="6"/>
      <c r="D7" s="6"/>
      <c r="E7" s="6"/>
      <c r="J7" s="12" t="s">
        <v>47</v>
      </c>
    </row>
    <row r="8" spans="2:13" ht="21" x14ac:dyDescent="0.35">
      <c r="B8" s="9" t="s">
        <v>3</v>
      </c>
      <c r="C8" s="1"/>
      <c r="J8" s="9" t="s">
        <v>4</v>
      </c>
      <c r="K8" s="1"/>
    </row>
    <row r="10" spans="2:13" s="2" customFormat="1" ht="60" x14ac:dyDescent="0.25">
      <c r="B10" s="5" t="s">
        <v>0</v>
      </c>
      <c r="C10" s="5" t="s">
        <v>1</v>
      </c>
      <c r="D10" s="5" t="s">
        <v>35</v>
      </c>
      <c r="E10" s="5" t="s">
        <v>36</v>
      </c>
      <c r="J10" s="5" t="s">
        <v>0</v>
      </c>
      <c r="K10" s="5" t="s">
        <v>1</v>
      </c>
      <c r="L10" s="5" t="s">
        <v>35</v>
      </c>
      <c r="M10" s="5" t="s">
        <v>36</v>
      </c>
    </row>
    <row r="11" spans="2:13" s="2" customFormat="1" x14ac:dyDescent="0.25">
      <c r="B11" s="3" t="s">
        <v>44</v>
      </c>
      <c r="C11" s="8">
        <v>1964</v>
      </c>
      <c r="D11" s="3">
        <v>1</v>
      </c>
      <c r="E11" s="3">
        <v>0</v>
      </c>
      <c r="J11" s="3" t="s">
        <v>31</v>
      </c>
      <c r="K11" s="3">
        <v>1975</v>
      </c>
      <c r="L11" s="3">
        <v>2</v>
      </c>
      <c r="M11" s="3">
        <v>1</v>
      </c>
    </row>
    <row r="12" spans="2:13" s="2" customFormat="1" x14ac:dyDescent="0.25">
      <c r="B12" s="3" t="s">
        <v>44</v>
      </c>
      <c r="C12" s="8">
        <v>1983</v>
      </c>
      <c r="D12" s="3">
        <v>1</v>
      </c>
      <c r="E12" s="3">
        <v>0</v>
      </c>
      <c r="J12" s="3" t="s">
        <v>31</v>
      </c>
      <c r="K12" s="3">
        <v>1976</v>
      </c>
      <c r="L12" s="3">
        <v>3</v>
      </c>
      <c r="M12" s="3">
        <v>2</v>
      </c>
    </row>
    <row r="13" spans="2:13" ht="17.25" x14ac:dyDescent="0.3">
      <c r="B13" s="3" t="s">
        <v>29</v>
      </c>
      <c r="C13" s="3">
        <v>1975</v>
      </c>
      <c r="D13" s="3">
        <v>2</v>
      </c>
      <c r="E13" s="3">
        <v>3</v>
      </c>
      <c r="F13" s="6"/>
      <c r="G13" s="6"/>
      <c r="J13" s="4" t="s">
        <v>30</v>
      </c>
      <c r="K13" s="3">
        <v>1981</v>
      </c>
      <c r="L13" s="3">
        <v>1</v>
      </c>
      <c r="M13" s="3">
        <v>0</v>
      </c>
    </row>
    <row r="14" spans="2:13" ht="17.25" x14ac:dyDescent="0.3">
      <c r="B14" s="3" t="s">
        <v>29</v>
      </c>
      <c r="C14" s="3">
        <v>1991</v>
      </c>
      <c r="D14" s="3">
        <v>2</v>
      </c>
      <c r="E14" s="3">
        <v>1</v>
      </c>
      <c r="F14" s="6"/>
      <c r="G14" s="6"/>
      <c r="J14" s="4" t="s">
        <v>30</v>
      </c>
      <c r="K14" s="3">
        <v>1982</v>
      </c>
      <c r="L14" s="3">
        <v>4</v>
      </c>
      <c r="M14" s="3">
        <v>1</v>
      </c>
    </row>
    <row r="15" spans="2:13" x14ac:dyDescent="0.25">
      <c r="B15" s="3" t="s">
        <v>29</v>
      </c>
      <c r="C15" s="3">
        <v>1995</v>
      </c>
      <c r="D15" s="3">
        <v>6</v>
      </c>
      <c r="E15" s="3">
        <v>1</v>
      </c>
      <c r="F15" s="6"/>
      <c r="G15" s="6"/>
      <c r="J15" s="3" t="s">
        <v>2</v>
      </c>
      <c r="K15" s="3" t="s">
        <v>2</v>
      </c>
      <c r="L15" s="3"/>
      <c r="M15" s="3"/>
    </row>
    <row r="16" spans="2:13" ht="17.25" x14ac:dyDescent="0.3">
      <c r="B16" s="4" t="s">
        <v>30</v>
      </c>
      <c r="C16" s="3">
        <v>1980</v>
      </c>
      <c r="D16" s="3">
        <v>3</v>
      </c>
      <c r="E16" s="3">
        <v>0</v>
      </c>
      <c r="J16" s="3" t="s">
        <v>2</v>
      </c>
      <c r="K16" s="3" t="s">
        <v>2</v>
      </c>
      <c r="L16" s="3"/>
      <c r="M16" s="3"/>
    </row>
    <row r="17" spans="2:15" ht="17.25" x14ac:dyDescent="0.3">
      <c r="B17" s="4" t="s">
        <v>30</v>
      </c>
      <c r="C17" s="3">
        <v>1981</v>
      </c>
      <c r="D17" s="3">
        <v>2</v>
      </c>
      <c r="E17" s="3">
        <v>1</v>
      </c>
      <c r="J17" s="3" t="s">
        <v>2</v>
      </c>
      <c r="K17" s="3" t="s">
        <v>2</v>
      </c>
      <c r="L17" s="3"/>
      <c r="M17" s="3"/>
    </row>
    <row r="18" spans="2:15" x14ac:dyDescent="0.25">
      <c r="B18" s="3" t="s">
        <v>2</v>
      </c>
      <c r="C18" s="3" t="s">
        <v>2</v>
      </c>
      <c r="D18" s="3" t="s">
        <v>2</v>
      </c>
      <c r="E18" s="3" t="s">
        <v>2</v>
      </c>
    </row>
    <row r="19" spans="2:15" x14ac:dyDescent="0.25">
      <c r="B19" s="3" t="s">
        <v>2</v>
      </c>
      <c r="C19" s="3" t="s">
        <v>2</v>
      </c>
      <c r="D19" s="3" t="s">
        <v>2</v>
      </c>
      <c r="E19" s="3" t="s">
        <v>2</v>
      </c>
    </row>
    <row r="20" spans="2:15" x14ac:dyDescent="0.25">
      <c r="B20" s="3" t="s">
        <v>2</v>
      </c>
      <c r="C20" s="3" t="s">
        <v>2</v>
      </c>
      <c r="D20" s="3" t="s">
        <v>2</v>
      </c>
      <c r="E20" s="3" t="s">
        <v>2</v>
      </c>
    </row>
    <row r="25" spans="2:15" ht="18.75" x14ac:dyDescent="0.3">
      <c r="B25" s="13" t="s">
        <v>17</v>
      </c>
      <c r="C25" s="6"/>
      <c r="D25" s="6"/>
      <c r="E25" s="6"/>
    </row>
    <row r="26" spans="2:15" x14ac:dyDescent="0.25">
      <c r="B26" s="6"/>
      <c r="C26" s="6"/>
      <c r="D26" s="6"/>
      <c r="E26" s="6"/>
    </row>
    <row r="27" spans="2:15" x14ac:dyDescent="0.25">
      <c r="B27" s="6"/>
      <c r="C27" s="6"/>
      <c r="D27" s="6"/>
      <c r="E27" s="6"/>
    </row>
    <row r="28" spans="2:15" ht="15.75" x14ac:dyDescent="0.25">
      <c r="B28" s="9" t="s">
        <v>18</v>
      </c>
      <c r="C28" s="6"/>
      <c r="D28" s="6"/>
      <c r="E28" s="6"/>
      <c r="K28" s="9" t="s">
        <v>19</v>
      </c>
      <c r="L28" s="6"/>
      <c r="M28" s="6"/>
      <c r="N28" s="6"/>
      <c r="O28" s="6"/>
    </row>
    <row r="29" spans="2:15" ht="21" x14ac:dyDescent="0.35">
      <c r="B29" s="6"/>
      <c r="C29" s="6"/>
      <c r="D29" s="6"/>
      <c r="E29" s="6"/>
      <c r="L29" s="1"/>
      <c r="M29" s="6"/>
      <c r="N29" s="6"/>
      <c r="O29" s="6"/>
    </row>
    <row r="30" spans="2:15" s="2" customFormat="1" ht="60" x14ac:dyDescent="0.25">
      <c r="B30" s="5" t="s">
        <v>0</v>
      </c>
      <c r="C30" s="5" t="s">
        <v>1</v>
      </c>
      <c r="D30" s="5" t="s">
        <v>35</v>
      </c>
      <c r="E30" s="16" t="s">
        <v>36</v>
      </c>
      <c r="J30" s="5" t="s">
        <v>0</v>
      </c>
      <c r="K30" s="5" t="s">
        <v>1</v>
      </c>
      <c r="L30" s="5" t="s">
        <v>35</v>
      </c>
      <c r="M30" s="5" t="s">
        <v>36</v>
      </c>
    </row>
    <row r="31" spans="2:15" x14ac:dyDescent="0.25">
      <c r="B31" s="3"/>
      <c r="C31" s="3"/>
      <c r="D31" s="3"/>
      <c r="E31" s="17"/>
      <c r="J31" s="3"/>
      <c r="K31" s="3"/>
      <c r="L31" s="3"/>
      <c r="M31" s="3"/>
    </row>
    <row r="32" spans="2:15" x14ac:dyDescent="0.25">
      <c r="B32" s="3"/>
      <c r="C32" s="3"/>
      <c r="D32" s="3"/>
      <c r="E32" s="17"/>
      <c r="J32" s="3"/>
      <c r="K32" s="3"/>
      <c r="L32" s="3"/>
      <c r="M32" s="3"/>
    </row>
    <row r="33" spans="2:13" x14ac:dyDescent="0.25">
      <c r="B33" s="3"/>
      <c r="C33" s="3"/>
      <c r="D33" s="3"/>
      <c r="E33" s="17"/>
      <c r="J33" s="3"/>
      <c r="K33" s="3"/>
      <c r="L33" s="3"/>
      <c r="M33" s="3"/>
    </row>
    <row r="34" spans="2:13" ht="17.25" x14ac:dyDescent="0.3">
      <c r="B34" s="4"/>
      <c r="C34" s="3"/>
      <c r="D34" s="3"/>
      <c r="E34" s="17"/>
      <c r="J34" s="4"/>
      <c r="K34" s="3"/>
      <c r="L34" s="3"/>
      <c r="M34" s="3"/>
    </row>
    <row r="35" spans="2:13" ht="17.25" x14ac:dyDescent="0.3">
      <c r="B35" s="4"/>
      <c r="C35" s="3"/>
      <c r="D35" s="3"/>
      <c r="E35" s="17"/>
      <c r="J35" s="4"/>
      <c r="K35" s="3"/>
      <c r="L35" s="3"/>
      <c r="M35" s="3"/>
    </row>
    <row r="36" spans="2:13" x14ac:dyDescent="0.25">
      <c r="B36" s="3"/>
      <c r="C36" s="3"/>
      <c r="D36" s="3"/>
      <c r="E36" s="17"/>
      <c r="J36" s="3"/>
      <c r="K36" s="3"/>
      <c r="L36" s="3"/>
      <c r="M36" s="3"/>
    </row>
    <row r="37" spans="2:13" x14ac:dyDescent="0.25">
      <c r="B37" s="3"/>
      <c r="C37" s="3"/>
      <c r="D37" s="3"/>
      <c r="E37" s="17"/>
      <c r="J37" s="3"/>
      <c r="K37" s="3"/>
      <c r="L37" s="3"/>
      <c r="M37" s="3"/>
    </row>
    <row r="38" spans="2:13" x14ac:dyDescent="0.25">
      <c r="B38" s="3"/>
      <c r="C38" s="3"/>
      <c r="D38" s="3"/>
      <c r="E38" s="17"/>
      <c r="J38" s="3"/>
      <c r="K38" s="3"/>
      <c r="L38" s="3"/>
      <c r="M38" s="3"/>
    </row>
  </sheetData>
  <pageMargins left="0.7" right="0.7" top="0.75" bottom="0.75" header="0.3" footer="0.3"/>
  <pageSetup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O36"/>
  <sheetViews>
    <sheetView showGridLines="0" zoomScale="90" zoomScaleNormal="90" workbookViewId="0">
      <selection activeCell="B9" sqref="B9"/>
    </sheetView>
  </sheetViews>
  <sheetFormatPr baseColWidth="10" defaultRowHeight="15" x14ac:dyDescent="0.25"/>
  <cols>
    <col min="2" max="2" width="27.140625" customWidth="1"/>
    <col min="3" max="3" width="16.42578125" customWidth="1"/>
    <col min="6" max="9" width="10.5703125" customWidth="1"/>
    <col min="10" max="10" width="20.42578125" bestFit="1" customWidth="1"/>
  </cols>
  <sheetData>
    <row r="1" spans="2:15" ht="21" x14ac:dyDescent="0.35">
      <c r="B1" s="14" t="s">
        <v>33</v>
      </c>
      <c r="C1" s="6"/>
      <c r="D1" s="6"/>
      <c r="E1" s="6"/>
    </row>
    <row r="2" spans="2:15" ht="21" x14ac:dyDescent="0.35">
      <c r="B2" s="14" t="s">
        <v>34</v>
      </c>
      <c r="C2" s="6"/>
      <c r="D2" s="6"/>
      <c r="E2" s="6"/>
    </row>
    <row r="3" spans="2:15" ht="21" x14ac:dyDescent="0.35">
      <c r="B3" s="14" t="s">
        <v>32</v>
      </c>
      <c r="C3" s="6"/>
      <c r="D3" s="6"/>
      <c r="E3" s="6"/>
    </row>
    <row r="4" spans="2:15" ht="21" x14ac:dyDescent="0.35">
      <c r="B4" s="14"/>
      <c r="C4" s="6"/>
      <c r="D4" s="6"/>
      <c r="E4" s="6"/>
    </row>
    <row r="5" spans="2:15" ht="21" x14ac:dyDescent="0.35">
      <c r="B5" s="15" t="s">
        <v>41</v>
      </c>
      <c r="C5" s="6"/>
      <c r="D5" s="6"/>
      <c r="E5" s="6"/>
    </row>
    <row r="6" spans="2:15" x14ac:dyDescent="0.25">
      <c r="B6" s="10"/>
      <c r="C6" s="6"/>
      <c r="D6" s="6"/>
      <c r="E6" s="6"/>
    </row>
    <row r="7" spans="2:15" x14ac:dyDescent="0.25">
      <c r="B7" s="12" t="s">
        <v>45</v>
      </c>
      <c r="C7" s="6"/>
      <c r="D7" s="6"/>
      <c r="E7" s="6"/>
      <c r="J7" s="12" t="s">
        <v>46</v>
      </c>
    </row>
    <row r="8" spans="2:15" ht="21" x14ac:dyDescent="0.35">
      <c r="B8" s="9" t="s">
        <v>3</v>
      </c>
      <c r="C8" s="1"/>
      <c r="J8" s="9" t="s">
        <v>4</v>
      </c>
      <c r="K8" s="1"/>
    </row>
    <row r="10" spans="2:15" ht="75" x14ac:dyDescent="0.25">
      <c r="B10" s="5" t="s">
        <v>0</v>
      </c>
      <c r="C10" s="5" t="s">
        <v>1</v>
      </c>
      <c r="D10" s="5" t="s">
        <v>37</v>
      </c>
      <c r="E10" s="5" t="s">
        <v>36</v>
      </c>
      <c r="F10" s="5" t="s">
        <v>24</v>
      </c>
      <c r="G10" s="5" t="s">
        <v>25</v>
      </c>
      <c r="J10" s="5" t="s">
        <v>0</v>
      </c>
      <c r="K10" s="5" t="s">
        <v>1</v>
      </c>
      <c r="L10" s="5" t="s">
        <v>37</v>
      </c>
      <c r="M10" s="5" t="s">
        <v>36</v>
      </c>
      <c r="N10" s="5" t="s">
        <v>24</v>
      </c>
      <c r="O10" s="5" t="s">
        <v>25</v>
      </c>
    </row>
    <row r="11" spans="2:15" x14ac:dyDescent="0.25">
      <c r="B11" s="3" t="s">
        <v>44</v>
      </c>
      <c r="C11" s="8">
        <v>1964</v>
      </c>
      <c r="D11" s="3">
        <v>1</v>
      </c>
      <c r="E11" s="3">
        <v>0</v>
      </c>
      <c r="F11" s="3" t="e">
        <f t="shared" ref="F11:F12" ca="1" si="0">muestra_nohermeticos_usoydesuso(D11,E11)</f>
        <v>#NAME?</v>
      </c>
      <c r="G11" s="3" t="e">
        <f t="shared" ref="G11:G12" ca="1" si="1">muestra_nohermeticos_desecho(D11,E11)</f>
        <v>#NAME?</v>
      </c>
      <c r="J11" s="3" t="s">
        <v>31</v>
      </c>
      <c r="K11" s="3">
        <v>1975</v>
      </c>
      <c r="L11" s="3">
        <v>2</v>
      </c>
      <c r="M11" s="3">
        <v>1</v>
      </c>
      <c r="N11" s="3" t="e">
        <f ca="1">muestra_hermeticos_usoydesuso(L11,M11)</f>
        <v>#NAME?</v>
      </c>
      <c r="O11" s="3" t="e">
        <f ca="1">muestra_hermeticos_desecho(L11,M11)</f>
        <v>#NAME?</v>
      </c>
    </row>
    <row r="12" spans="2:15" x14ac:dyDescent="0.25">
      <c r="B12" s="3" t="s">
        <v>44</v>
      </c>
      <c r="C12" s="8">
        <v>1983</v>
      </c>
      <c r="D12" s="3">
        <v>1</v>
      </c>
      <c r="E12" s="3">
        <v>0</v>
      </c>
      <c r="F12" s="3" t="e">
        <f t="shared" ca="1" si="0"/>
        <v>#NAME?</v>
      </c>
      <c r="G12" s="3" t="e">
        <f t="shared" ca="1" si="1"/>
        <v>#NAME?</v>
      </c>
      <c r="J12" s="3" t="s">
        <v>31</v>
      </c>
      <c r="K12" s="3">
        <v>1976</v>
      </c>
      <c r="L12" s="3">
        <v>3</v>
      </c>
      <c r="M12" s="3">
        <v>2</v>
      </c>
      <c r="N12" s="3" t="e">
        <f ca="1">muestra_hermeticos_usoydesuso(L12,M12)</f>
        <v>#NAME?</v>
      </c>
      <c r="O12" s="3" t="e">
        <f ca="1">muestra_hermeticos_desecho(L12,M12)</f>
        <v>#NAME?</v>
      </c>
    </row>
    <row r="13" spans="2:15" ht="17.25" x14ac:dyDescent="0.3">
      <c r="B13" s="3" t="s">
        <v>29</v>
      </c>
      <c r="C13" s="3">
        <v>1975</v>
      </c>
      <c r="D13" s="3">
        <v>2</v>
      </c>
      <c r="E13" s="3">
        <v>3</v>
      </c>
      <c r="F13" s="3" t="e">
        <f ca="1">muestra_nohermeticos_usoydesuso(D13,E13)</f>
        <v>#NAME?</v>
      </c>
      <c r="G13" s="3" t="e">
        <f ca="1">muestra_nohermeticos_desecho(D13,E13)</f>
        <v>#NAME?</v>
      </c>
      <c r="J13" s="4" t="s">
        <v>30</v>
      </c>
      <c r="K13" s="3">
        <v>1981</v>
      </c>
      <c r="L13" s="3">
        <v>1</v>
      </c>
      <c r="M13" s="3">
        <v>0</v>
      </c>
      <c r="N13" s="3" t="e">
        <f ca="1">muestra_hermeticos_usoydesuso(L13,M13)</f>
        <v>#NAME?</v>
      </c>
      <c r="O13" s="3" t="e">
        <f ca="1">muestra_hermeticos_desecho(L13,M13)</f>
        <v>#NAME?</v>
      </c>
    </row>
    <row r="14" spans="2:15" ht="17.25" x14ac:dyDescent="0.3">
      <c r="B14" s="3" t="s">
        <v>29</v>
      </c>
      <c r="C14" s="3" t="s">
        <v>5</v>
      </c>
      <c r="D14" s="3">
        <v>8</v>
      </c>
      <c r="E14" s="3">
        <v>2</v>
      </c>
      <c r="F14" s="3" t="e">
        <f ca="1">muestra_nohermeticos_usoydesuso(D14,E14)</f>
        <v>#NAME?</v>
      </c>
      <c r="G14" s="3" t="e">
        <f ca="1">muestra_nohermeticos_desecho(D14,E14)</f>
        <v>#NAME?</v>
      </c>
      <c r="J14" s="4" t="s">
        <v>30</v>
      </c>
      <c r="K14" s="3">
        <v>1982</v>
      </c>
      <c r="L14" s="3">
        <v>4</v>
      </c>
      <c r="M14" s="3">
        <v>1</v>
      </c>
      <c r="N14" s="3" t="e">
        <f ca="1">muestra_hermeticos_usoydesuso(L14,M14)</f>
        <v>#NAME?</v>
      </c>
      <c r="O14" s="3" t="e">
        <f ca="1">muestra_hermeticos_desecho(L14,M14)</f>
        <v>#NAME?</v>
      </c>
    </row>
    <row r="15" spans="2:15" ht="17.25" x14ac:dyDescent="0.3">
      <c r="B15" s="4" t="s">
        <v>30</v>
      </c>
      <c r="C15" s="3">
        <v>1980</v>
      </c>
      <c r="D15" s="3">
        <v>3</v>
      </c>
      <c r="E15" s="3">
        <v>0</v>
      </c>
      <c r="F15" s="3" t="e">
        <f ca="1">muestra_nohermeticos_usoydesuso(D15,E15)</f>
        <v>#NAME?</v>
      </c>
      <c r="G15" s="3" t="e">
        <f ca="1">muestra_nohermeticos_desecho(D15,E15)</f>
        <v>#NAME?</v>
      </c>
      <c r="J15" s="3" t="s">
        <v>2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</row>
    <row r="16" spans="2:15" ht="17.25" x14ac:dyDescent="0.3">
      <c r="B16" s="4" t="s">
        <v>30</v>
      </c>
      <c r="C16" s="3">
        <v>1981</v>
      </c>
      <c r="D16" s="3">
        <v>2</v>
      </c>
      <c r="E16" s="3">
        <v>1</v>
      </c>
      <c r="F16" s="3" t="e">
        <f ca="1">muestra_nohermeticos_usoydesuso(D16,E16)</f>
        <v>#NAME?</v>
      </c>
      <c r="G16" s="3" t="e">
        <f ca="1">muestra_nohermeticos_desecho(D16,E16)</f>
        <v>#NAME?</v>
      </c>
      <c r="J16" s="3" t="s">
        <v>2</v>
      </c>
      <c r="K16" s="3" t="s">
        <v>2</v>
      </c>
      <c r="L16" s="3" t="s">
        <v>2</v>
      </c>
      <c r="M16" s="3" t="s">
        <v>2</v>
      </c>
      <c r="N16" s="3" t="s">
        <v>2</v>
      </c>
      <c r="O16" s="3" t="s">
        <v>2</v>
      </c>
    </row>
    <row r="17" spans="2:15" x14ac:dyDescent="0.25">
      <c r="B17" s="3" t="s">
        <v>2</v>
      </c>
      <c r="C17" s="3" t="s">
        <v>2</v>
      </c>
      <c r="D17" s="3" t="s">
        <v>2</v>
      </c>
      <c r="E17" s="3" t="s">
        <v>2</v>
      </c>
      <c r="F17" s="3" t="s">
        <v>2</v>
      </c>
      <c r="G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 t="s">
        <v>2</v>
      </c>
      <c r="O17" s="3" t="s">
        <v>2</v>
      </c>
    </row>
    <row r="18" spans="2:15" ht="15" customHeight="1" x14ac:dyDescent="0.25">
      <c r="B18" s="3" t="s">
        <v>2</v>
      </c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J18" s="22" t="s">
        <v>51</v>
      </c>
      <c r="K18" s="22"/>
      <c r="L18" s="22"/>
      <c r="M18" s="22"/>
      <c r="N18" s="22"/>
      <c r="O18" s="22"/>
    </row>
    <row r="19" spans="2:15" x14ac:dyDescent="0.25">
      <c r="B19" s="3" t="s">
        <v>2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  <c r="J19" s="23"/>
      <c r="K19" s="23"/>
      <c r="L19" s="23"/>
      <c r="M19" s="23"/>
      <c r="N19" s="23"/>
      <c r="O19" s="23"/>
    </row>
    <row r="20" spans="2:15" ht="51" customHeight="1" x14ac:dyDescent="0.25">
      <c r="B20" s="21" t="s">
        <v>52</v>
      </c>
      <c r="C20" s="22"/>
      <c r="D20" s="22"/>
      <c r="E20" s="22"/>
      <c r="F20" s="22"/>
      <c r="G20" s="22"/>
    </row>
    <row r="24" spans="2:15" ht="18.75" x14ac:dyDescent="0.3">
      <c r="B24" s="13" t="s">
        <v>20</v>
      </c>
      <c r="C24" s="6"/>
      <c r="D24" s="6"/>
      <c r="E24" s="6"/>
    </row>
    <row r="25" spans="2:15" x14ac:dyDescent="0.25">
      <c r="B25" s="6"/>
      <c r="C25" s="6"/>
      <c r="D25" s="6"/>
      <c r="E25" s="6"/>
    </row>
    <row r="26" spans="2:15" x14ac:dyDescent="0.25">
      <c r="B26" s="6"/>
      <c r="C26" s="6"/>
      <c r="D26" s="6"/>
      <c r="E26" s="6"/>
    </row>
    <row r="27" spans="2:15" ht="15.75" x14ac:dyDescent="0.25">
      <c r="B27" s="9" t="s">
        <v>21</v>
      </c>
      <c r="C27" s="6"/>
      <c r="D27" s="6"/>
      <c r="E27" s="6"/>
      <c r="K27" s="9" t="s">
        <v>22</v>
      </c>
      <c r="L27" s="6"/>
    </row>
    <row r="28" spans="2:15" ht="15.75" x14ac:dyDescent="0.25">
      <c r="B28" s="9"/>
      <c r="C28" s="6"/>
      <c r="D28" s="6"/>
      <c r="E28" s="6"/>
      <c r="K28" s="9"/>
      <c r="L28" s="6"/>
    </row>
    <row r="29" spans="2:15" ht="75" x14ac:dyDescent="0.25">
      <c r="B29" s="5" t="s">
        <v>0</v>
      </c>
      <c r="C29" s="5" t="s">
        <v>1</v>
      </c>
      <c r="D29" s="5" t="s">
        <v>37</v>
      </c>
      <c r="E29" s="5" t="s">
        <v>36</v>
      </c>
      <c r="F29" s="5" t="s">
        <v>24</v>
      </c>
      <c r="G29" s="5" t="s">
        <v>25</v>
      </c>
      <c r="J29" s="5" t="s">
        <v>0</v>
      </c>
      <c r="K29" s="5" t="s">
        <v>1</v>
      </c>
      <c r="L29" s="5" t="s">
        <v>37</v>
      </c>
      <c r="M29" s="5" t="s">
        <v>36</v>
      </c>
      <c r="N29" s="5" t="s">
        <v>24</v>
      </c>
      <c r="O29" s="5" t="s">
        <v>25</v>
      </c>
    </row>
    <row r="30" spans="2:15" x14ac:dyDescent="0.25">
      <c r="B30" s="3"/>
      <c r="C30" s="3"/>
      <c r="D30" s="3"/>
      <c r="E30" s="3"/>
      <c r="F30" s="3" t="e">
        <f ca="1">muestra_nohermeticos_usoydesuso(D30,E30)</f>
        <v>#NAME?</v>
      </c>
      <c r="G30" s="3" t="e">
        <f ca="1">muestra_nohermeticos_desecho(D30,E30)</f>
        <v>#NAME?</v>
      </c>
      <c r="J30" s="3"/>
      <c r="K30" s="3"/>
      <c r="L30" s="3"/>
      <c r="M30" s="3"/>
      <c r="N30" s="3" t="e">
        <f ca="1">muestra_hermeticos_usoydesuso(L30,M30)</f>
        <v>#NAME?</v>
      </c>
      <c r="O30" s="3" t="e">
        <f ca="1">muestra_hermeticos_desecho(L30,M30)</f>
        <v>#NAME?</v>
      </c>
    </row>
    <row r="31" spans="2:15" ht="17.25" x14ac:dyDescent="0.3">
      <c r="B31" s="4"/>
      <c r="C31" s="3"/>
      <c r="D31" s="3"/>
      <c r="E31" s="3"/>
      <c r="F31" s="3" t="e">
        <f t="shared" ref="F31:F36" ca="1" si="2">muestra_nohermeticos_usoydesuso(D31,E31)</f>
        <v>#NAME?</v>
      </c>
      <c r="G31" s="3" t="e">
        <f t="shared" ref="G31:G36" ca="1" si="3">muestra_nohermeticos_desecho(D31,E31)</f>
        <v>#NAME?</v>
      </c>
      <c r="J31" s="3"/>
      <c r="K31" s="3"/>
      <c r="L31" s="3"/>
      <c r="M31" s="3"/>
      <c r="N31" s="3" t="e">
        <f t="shared" ref="N31:N36" ca="1" si="4">muestra_hermeticos_usoydesuso(L31,M31)</f>
        <v>#NAME?</v>
      </c>
      <c r="O31" s="3" t="e">
        <f t="shared" ref="O31:O36" ca="1" si="5">muestra_hermeticos_desecho(L31,M31)</f>
        <v>#NAME?</v>
      </c>
    </row>
    <row r="32" spans="2:15" ht="17.25" x14ac:dyDescent="0.3">
      <c r="B32" s="4"/>
      <c r="C32" s="3"/>
      <c r="D32" s="3"/>
      <c r="E32" s="3"/>
      <c r="F32" s="3" t="e">
        <f t="shared" ca="1" si="2"/>
        <v>#NAME?</v>
      </c>
      <c r="G32" s="3" t="e">
        <f t="shared" ca="1" si="3"/>
        <v>#NAME?</v>
      </c>
      <c r="J32" s="4"/>
      <c r="K32" s="3"/>
      <c r="L32" s="3"/>
      <c r="M32" s="3"/>
      <c r="N32" s="3" t="e">
        <f t="shared" ca="1" si="4"/>
        <v>#NAME?</v>
      </c>
      <c r="O32" s="3" t="e">
        <f t="shared" ca="1" si="5"/>
        <v>#NAME?</v>
      </c>
    </row>
    <row r="33" spans="2:15" ht="17.25" x14ac:dyDescent="0.3">
      <c r="B33" s="4"/>
      <c r="C33" s="3"/>
      <c r="D33" s="3"/>
      <c r="E33" s="3"/>
      <c r="F33" s="3" t="e">
        <f t="shared" ca="1" si="2"/>
        <v>#NAME?</v>
      </c>
      <c r="G33" s="3" t="e">
        <f t="shared" ca="1" si="3"/>
        <v>#NAME?</v>
      </c>
      <c r="J33" s="4"/>
      <c r="K33" s="3"/>
      <c r="L33" s="3"/>
      <c r="M33" s="3"/>
      <c r="N33" s="3" t="e">
        <f t="shared" ca="1" si="4"/>
        <v>#NAME?</v>
      </c>
      <c r="O33" s="3" t="e">
        <f t="shared" ca="1" si="5"/>
        <v>#NAME?</v>
      </c>
    </row>
    <row r="34" spans="2:15" x14ac:dyDescent="0.25">
      <c r="B34" s="3"/>
      <c r="C34" s="3"/>
      <c r="D34" s="3"/>
      <c r="E34" s="3"/>
      <c r="F34" s="3" t="e">
        <f t="shared" ca="1" si="2"/>
        <v>#NAME?</v>
      </c>
      <c r="G34" s="3" t="e">
        <f t="shared" ca="1" si="3"/>
        <v>#NAME?</v>
      </c>
      <c r="J34" s="3"/>
      <c r="K34" s="3"/>
      <c r="L34" s="3"/>
      <c r="M34" s="3"/>
      <c r="N34" s="3" t="e">
        <f t="shared" ca="1" si="4"/>
        <v>#NAME?</v>
      </c>
      <c r="O34" s="3" t="e">
        <f t="shared" ca="1" si="5"/>
        <v>#NAME?</v>
      </c>
    </row>
    <row r="35" spans="2:15" x14ac:dyDescent="0.25">
      <c r="B35" s="3"/>
      <c r="C35" s="3"/>
      <c r="D35" s="3"/>
      <c r="E35" s="3"/>
      <c r="F35" s="3" t="e">
        <f t="shared" ca="1" si="2"/>
        <v>#NAME?</v>
      </c>
      <c r="G35" s="3" t="e">
        <f t="shared" ca="1" si="3"/>
        <v>#NAME?</v>
      </c>
      <c r="J35" s="3"/>
      <c r="K35" s="3"/>
      <c r="L35" s="3"/>
      <c r="M35" s="3"/>
      <c r="N35" s="3" t="e">
        <f t="shared" ca="1" si="4"/>
        <v>#NAME?</v>
      </c>
      <c r="O35" s="3" t="e">
        <f t="shared" ca="1" si="5"/>
        <v>#NAME?</v>
      </c>
    </row>
    <row r="36" spans="2:15" x14ac:dyDescent="0.25">
      <c r="B36" s="3"/>
      <c r="C36" s="3"/>
      <c r="D36" s="3"/>
      <c r="E36" s="3"/>
      <c r="F36" s="3" t="e">
        <f t="shared" ca="1" si="2"/>
        <v>#NAME?</v>
      </c>
      <c r="G36" s="3" t="e">
        <f t="shared" ca="1" si="3"/>
        <v>#NAME?</v>
      </c>
      <c r="J36" s="3"/>
      <c r="K36" s="3"/>
      <c r="L36" s="3"/>
      <c r="M36" s="3"/>
      <c r="N36" s="3" t="e">
        <f t="shared" ca="1" si="4"/>
        <v>#NAME?</v>
      </c>
      <c r="O36" s="3" t="e">
        <f t="shared" ca="1" si="5"/>
        <v>#NAME?</v>
      </c>
    </row>
  </sheetData>
  <mergeCells count="2">
    <mergeCell ref="B20:G20"/>
    <mergeCell ref="J18:O19"/>
  </mergeCells>
  <pageMargins left="0.7" right="0.7" top="0.75" bottom="0.75" header="0.3" footer="0.3"/>
  <pageSetup scale="6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P52"/>
  <sheetViews>
    <sheetView workbookViewId="0">
      <selection activeCell="G14" sqref="G14"/>
    </sheetView>
  </sheetViews>
  <sheetFormatPr baseColWidth="10" defaultRowHeight="15" x14ac:dyDescent="0.25"/>
  <cols>
    <col min="2" max="2" width="24.28515625" bestFit="1" customWidth="1"/>
    <col min="3" max="3" width="10.28515625" bestFit="1" customWidth="1"/>
    <col min="4" max="4" width="17.5703125" bestFit="1" customWidth="1"/>
    <col min="5" max="5" width="8.5703125" bestFit="1" customWidth="1"/>
    <col min="6" max="6" width="18.5703125" bestFit="1" customWidth="1"/>
    <col min="11" max="11" width="20.42578125" bestFit="1" customWidth="1"/>
    <col min="12" max="12" width="10.28515625" bestFit="1" customWidth="1"/>
    <col min="13" max="13" width="17.5703125" bestFit="1" customWidth="1"/>
    <col min="14" max="14" width="8.5703125" bestFit="1" customWidth="1"/>
    <col min="15" max="15" width="18.5703125" bestFit="1" customWidth="1"/>
  </cols>
  <sheetData>
    <row r="1" spans="2:15" ht="21" x14ac:dyDescent="0.35">
      <c r="B1" s="14" t="s">
        <v>33</v>
      </c>
    </row>
    <row r="2" spans="2:15" ht="21" x14ac:dyDescent="0.35">
      <c r="B2" s="14" t="s">
        <v>34</v>
      </c>
    </row>
    <row r="3" spans="2:15" ht="21" x14ac:dyDescent="0.35">
      <c r="B3" s="14" t="s">
        <v>32</v>
      </c>
    </row>
    <row r="5" spans="2:15" ht="21" x14ac:dyDescent="0.35">
      <c r="B5" s="15" t="s">
        <v>43</v>
      </c>
    </row>
    <row r="7" spans="2:15" x14ac:dyDescent="0.25">
      <c r="B7" s="12" t="s">
        <v>87</v>
      </c>
      <c r="C7" s="6"/>
      <c r="D7" s="6"/>
      <c r="E7" s="6"/>
      <c r="K7" s="12" t="s">
        <v>88</v>
      </c>
    </row>
    <row r="8" spans="2:15" ht="15.75" x14ac:dyDescent="0.25">
      <c r="B8" s="9" t="s">
        <v>3</v>
      </c>
      <c r="C8" s="6"/>
      <c r="D8" s="6"/>
      <c r="E8" s="6"/>
      <c r="K8" s="9" t="s">
        <v>4</v>
      </c>
      <c r="L8" s="6"/>
      <c r="M8" s="6"/>
      <c r="N8" s="6"/>
    </row>
    <row r="9" spans="2:15" ht="21" x14ac:dyDescent="0.35">
      <c r="B9" s="6"/>
      <c r="C9" s="6"/>
      <c r="D9" s="6"/>
      <c r="E9" s="6"/>
      <c r="K9" s="1"/>
      <c r="L9" s="6"/>
      <c r="M9" s="6"/>
      <c r="N9" s="6"/>
    </row>
    <row r="10" spans="2:15" x14ac:dyDescent="0.25">
      <c r="B10" s="11" t="s">
        <v>13</v>
      </c>
      <c r="C10" s="11" t="s">
        <v>0</v>
      </c>
      <c r="D10" s="11" t="s">
        <v>1</v>
      </c>
      <c r="E10" s="11" t="s">
        <v>6</v>
      </c>
      <c r="F10" s="11" t="s">
        <v>26</v>
      </c>
      <c r="K10" s="11" t="s">
        <v>13</v>
      </c>
      <c r="L10" s="11" t="s">
        <v>0</v>
      </c>
      <c r="M10" s="11" t="s">
        <v>1</v>
      </c>
      <c r="N10" s="11" t="s">
        <v>6</v>
      </c>
      <c r="O10" s="11" t="s">
        <v>26</v>
      </c>
    </row>
    <row r="11" spans="2:15" x14ac:dyDescent="0.25">
      <c r="B11" s="8" t="s">
        <v>11</v>
      </c>
      <c r="C11" s="8" t="s">
        <v>44</v>
      </c>
      <c r="D11" s="8">
        <v>1964</v>
      </c>
      <c r="E11" s="7" t="s">
        <v>9</v>
      </c>
      <c r="F11" s="8"/>
      <c r="K11" s="7" t="s">
        <v>7</v>
      </c>
      <c r="L11" s="3" t="s">
        <v>31</v>
      </c>
      <c r="M11" s="3">
        <v>1975</v>
      </c>
      <c r="N11" s="7" t="s">
        <v>8</v>
      </c>
      <c r="O11" s="8"/>
    </row>
    <row r="12" spans="2:15" x14ac:dyDescent="0.25">
      <c r="B12" s="7" t="s">
        <v>70</v>
      </c>
      <c r="C12" s="7" t="s">
        <v>44</v>
      </c>
      <c r="D12" s="8">
        <v>1983</v>
      </c>
      <c r="E12" s="7" t="s">
        <v>40</v>
      </c>
      <c r="F12" s="8"/>
      <c r="K12" s="7" t="s">
        <v>74</v>
      </c>
      <c r="L12" s="3" t="s">
        <v>31</v>
      </c>
      <c r="M12" s="3">
        <v>1975</v>
      </c>
      <c r="N12" s="7" t="s">
        <v>9</v>
      </c>
      <c r="O12" s="7"/>
    </row>
    <row r="13" spans="2:15" x14ac:dyDescent="0.25">
      <c r="B13" s="7" t="s">
        <v>58</v>
      </c>
      <c r="C13" s="3" t="s">
        <v>29</v>
      </c>
      <c r="D13" s="3">
        <v>1975</v>
      </c>
      <c r="E13" s="7" t="s">
        <v>9</v>
      </c>
      <c r="F13" s="8"/>
      <c r="K13" s="7" t="s">
        <v>75</v>
      </c>
      <c r="L13" s="3" t="s">
        <v>31</v>
      </c>
      <c r="M13" s="3">
        <v>1975</v>
      </c>
      <c r="N13" s="7" t="s">
        <v>10</v>
      </c>
      <c r="O13" s="7"/>
    </row>
    <row r="14" spans="2:15" x14ac:dyDescent="0.25">
      <c r="B14" s="7" t="s">
        <v>54</v>
      </c>
      <c r="C14" s="3" t="s">
        <v>29</v>
      </c>
      <c r="D14" s="3">
        <v>1975</v>
      </c>
      <c r="E14" s="7" t="s">
        <v>40</v>
      </c>
      <c r="F14" s="8"/>
      <c r="K14" s="7" t="s">
        <v>76</v>
      </c>
      <c r="L14" s="3" t="s">
        <v>31</v>
      </c>
      <c r="M14" s="3">
        <v>1976</v>
      </c>
      <c r="N14" s="7" t="s">
        <v>10</v>
      </c>
      <c r="O14" s="7"/>
    </row>
    <row r="15" spans="2:15" x14ac:dyDescent="0.25">
      <c r="B15" s="7" t="s">
        <v>55</v>
      </c>
      <c r="C15" s="3" t="s">
        <v>29</v>
      </c>
      <c r="D15" s="3">
        <v>1975</v>
      </c>
      <c r="E15" s="7" t="s">
        <v>10</v>
      </c>
      <c r="F15" s="8"/>
      <c r="K15" s="7" t="s">
        <v>77</v>
      </c>
      <c r="L15" s="3" t="s">
        <v>31</v>
      </c>
      <c r="M15" s="3">
        <v>1976</v>
      </c>
      <c r="N15" s="7" t="s">
        <v>8</v>
      </c>
      <c r="O15" s="7"/>
    </row>
    <row r="16" spans="2:15" x14ac:dyDescent="0.25">
      <c r="B16" s="7" t="s">
        <v>56</v>
      </c>
      <c r="C16" s="3" t="s">
        <v>29</v>
      </c>
      <c r="D16" s="3">
        <v>1975</v>
      </c>
      <c r="E16" s="7" t="s">
        <v>10</v>
      </c>
      <c r="F16" s="8"/>
      <c r="K16" s="7" t="s">
        <v>78</v>
      </c>
      <c r="L16" s="3" t="s">
        <v>31</v>
      </c>
      <c r="M16" s="3">
        <v>1976</v>
      </c>
      <c r="N16" s="7" t="s">
        <v>9</v>
      </c>
      <c r="O16" s="7"/>
    </row>
    <row r="17" spans="2:15" x14ac:dyDescent="0.25">
      <c r="B17" s="7" t="s">
        <v>57</v>
      </c>
      <c r="C17" s="3" t="s">
        <v>29</v>
      </c>
      <c r="D17" s="3">
        <v>1975</v>
      </c>
      <c r="E17" s="7" t="s">
        <v>10</v>
      </c>
      <c r="F17" s="8"/>
      <c r="K17" s="7" t="s">
        <v>79</v>
      </c>
      <c r="L17" s="3" t="s">
        <v>31</v>
      </c>
      <c r="M17" s="3">
        <v>1976</v>
      </c>
      <c r="N17" s="7" t="s">
        <v>8</v>
      </c>
      <c r="O17" s="7"/>
    </row>
    <row r="18" spans="2:15" ht="15" customHeight="1" x14ac:dyDescent="0.25">
      <c r="B18" s="7" t="s">
        <v>39</v>
      </c>
      <c r="C18" s="3" t="s">
        <v>29</v>
      </c>
      <c r="D18" s="3" t="s">
        <v>5</v>
      </c>
      <c r="E18" s="7" t="s">
        <v>40</v>
      </c>
      <c r="F18" s="8"/>
      <c r="K18" s="7" t="s">
        <v>80</v>
      </c>
      <c r="L18" s="3" t="s">
        <v>31</v>
      </c>
      <c r="M18" s="3">
        <v>1976</v>
      </c>
      <c r="N18" s="7" t="s">
        <v>10</v>
      </c>
      <c r="O18" s="7"/>
    </row>
    <row r="19" spans="2:15" ht="17.25" x14ac:dyDescent="0.3">
      <c r="B19" s="7" t="s">
        <v>59</v>
      </c>
      <c r="C19" s="3" t="s">
        <v>29</v>
      </c>
      <c r="D19" s="3" t="s">
        <v>5</v>
      </c>
      <c r="E19" s="7" t="s">
        <v>40</v>
      </c>
      <c r="F19" s="8"/>
      <c r="K19" s="7" t="s">
        <v>81</v>
      </c>
      <c r="L19" s="4" t="s">
        <v>30</v>
      </c>
      <c r="M19" s="3">
        <v>1981</v>
      </c>
      <c r="N19" s="7" t="s">
        <v>9</v>
      </c>
      <c r="O19" s="7"/>
    </row>
    <row r="20" spans="2:15" ht="17.25" x14ac:dyDescent="0.3">
      <c r="B20" s="7" t="s">
        <v>60</v>
      </c>
      <c r="C20" s="3" t="s">
        <v>29</v>
      </c>
      <c r="D20" s="3" t="s">
        <v>5</v>
      </c>
      <c r="E20" s="7" t="s">
        <v>10</v>
      </c>
      <c r="F20" s="8"/>
      <c r="K20" s="7" t="s">
        <v>82</v>
      </c>
      <c r="L20" s="4" t="s">
        <v>30</v>
      </c>
      <c r="M20" s="3">
        <v>1982</v>
      </c>
      <c r="N20" s="7" t="s">
        <v>8</v>
      </c>
      <c r="O20" s="7"/>
    </row>
    <row r="21" spans="2:15" ht="17.25" x14ac:dyDescent="0.3">
      <c r="B21" s="7" t="s">
        <v>61</v>
      </c>
      <c r="C21" s="3" t="s">
        <v>29</v>
      </c>
      <c r="D21" s="3" t="s">
        <v>5</v>
      </c>
      <c r="E21" s="7" t="s">
        <v>10</v>
      </c>
      <c r="F21" s="7"/>
      <c r="K21" s="7" t="s">
        <v>83</v>
      </c>
      <c r="L21" s="4" t="s">
        <v>30</v>
      </c>
      <c r="M21" s="3">
        <v>1982</v>
      </c>
      <c r="N21" s="7" t="s">
        <v>8</v>
      </c>
      <c r="O21" s="7"/>
    </row>
    <row r="22" spans="2:15" ht="17.25" x14ac:dyDescent="0.3">
      <c r="B22" s="7" t="s">
        <v>62</v>
      </c>
      <c r="C22" s="3" t="s">
        <v>29</v>
      </c>
      <c r="D22" s="3" t="s">
        <v>5</v>
      </c>
      <c r="E22" s="7" t="s">
        <v>40</v>
      </c>
      <c r="F22" s="7"/>
      <c r="K22" s="7" t="s">
        <v>84</v>
      </c>
      <c r="L22" s="4" t="s">
        <v>30</v>
      </c>
      <c r="M22" s="3">
        <v>1982</v>
      </c>
      <c r="N22" s="7" t="s">
        <v>8</v>
      </c>
      <c r="O22" s="7"/>
    </row>
    <row r="23" spans="2:15" ht="17.25" x14ac:dyDescent="0.3">
      <c r="B23" s="7" t="s">
        <v>63</v>
      </c>
      <c r="C23" s="3" t="s">
        <v>29</v>
      </c>
      <c r="D23" s="3" t="s">
        <v>5</v>
      </c>
      <c r="E23" s="7" t="s">
        <v>40</v>
      </c>
      <c r="F23" s="7"/>
      <c r="K23" s="7" t="s">
        <v>85</v>
      </c>
      <c r="L23" s="4" t="s">
        <v>30</v>
      </c>
      <c r="M23" s="3">
        <v>1982</v>
      </c>
      <c r="N23" s="7" t="s">
        <v>8</v>
      </c>
      <c r="O23" s="7"/>
    </row>
    <row r="24" spans="2:15" ht="17.25" x14ac:dyDescent="0.3">
      <c r="B24" s="7" t="s">
        <v>64</v>
      </c>
      <c r="C24" s="3" t="s">
        <v>29</v>
      </c>
      <c r="D24" s="3" t="s">
        <v>5</v>
      </c>
      <c r="E24" s="7" t="s">
        <v>9</v>
      </c>
      <c r="F24" s="7"/>
      <c r="K24" s="7" t="s">
        <v>86</v>
      </c>
      <c r="L24" s="4" t="s">
        <v>30</v>
      </c>
      <c r="M24" s="3">
        <v>1982</v>
      </c>
      <c r="N24" s="7" t="s">
        <v>10</v>
      </c>
      <c r="O24" s="7"/>
    </row>
    <row r="25" spans="2:15" x14ac:dyDescent="0.25">
      <c r="B25" s="7" t="s">
        <v>65</v>
      </c>
      <c r="C25" s="3" t="s">
        <v>29</v>
      </c>
      <c r="D25" s="3" t="s">
        <v>5</v>
      </c>
      <c r="E25" s="7" t="s">
        <v>40</v>
      </c>
      <c r="F25" s="7"/>
      <c r="K25" s="7" t="s">
        <v>2</v>
      </c>
      <c r="L25" s="7" t="s">
        <v>2</v>
      </c>
      <c r="M25" s="7" t="s">
        <v>2</v>
      </c>
      <c r="N25" s="7" t="s">
        <v>2</v>
      </c>
      <c r="O25" s="7"/>
    </row>
    <row r="26" spans="2:15" x14ac:dyDescent="0.25">
      <c r="B26" s="7" t="s">
        <v>66</v>
      </c>
      <c r="C26" s="3" t="s">
        <v>29</v>
      </c>
      <c r="D26" s="3" t="s">
        <v>5</v>
      </c>
      <c r="E26" s="7" t="s">
        <v>9</v>
      </c>
      <c r="F26" s="7"/>
      <c r="K26" s="7" t="s">
        <v>2</v>
      </c>
      <c r="L26" s="7" t="s">
        <v>2</v>
      </c>
      <c r="M26" s="7" t="s">
        <v>2</v>
      </c>
      <c r="N26" s="7" t="s">
        <v>2</v>
      </c>
      <c r="O26" s="7"/>
    </row>
    <row r="27" spans="2:15" x14ac:dyDescent="0.25">
      <c r="B27" s="7" t="s">
        <v>67</v>
      </c>
      <c r="C27" s="3" t="s">
        <v>29</v>
      </c>
      <c r="D27" s="3" t="s">
        <v>5</v>
      </c>
      <c r="E27" s="7" t="s">
        <v>40</v>
      </c>
      <c r="F27" s="7"/>
      <c r="K27" s="23" t="s">
        <v>53</v>
      </c>
      <c r="L27" s="23"/>
      <c r="M27" s="23"/>
      <c r="N27" s="23"/>
      <c r="O27" s="23"/>
    </row>
    <row r="28" spans="2:15" x14ac:dyDescent="0.25">
      <c r="B28" s="7" t="s">
        <v>68</v>
      </c>
      <c r="C28" s="3" t="s">
        <v>30</v>
      </c>
      <c r="D28" s="3">
        <v>1980</v>
      </c>
      <c r="E28" s="7" t="s">
        <v>9</v>
      </c>
      <c r="F28" s="7"/>
      <c r="K28" s="23"/>
      <c r="L28" s="23"/>
      <c r="M28" s="23"/>
      <c r="N28" s="23"/>
      <c r="O28" s="23"/>
    </row>
    <row r="29" spans="2:15" x14ac:dyDescent="0.25">
      <c r="B29" s="7" t="s">
        <v>69</v>
      </c>
      <c r="C29" s="3" t="s">
        <v>30</v>
      </c>
      <c r="D29" s="3">
        <v>1980</v>
      </c>
      <c r="E29" s="7" t="s">
        <v>40</v>
      </c>
      <c r="F29" s="7"/>
      <c r="K29" s="6"/>
      <c r="L29" s="6"/>
      <c r="M29" s="6"/>
      <c r="N29" s="6"/>
      <c r="O29" s="6"/>
    </row>
    <row r="30" spans="2:15" x14ac:dyDescent="0.25">
      <c r="B30" s="7" t="s">
        <v>12</v>
      </c>
      <c r="C30" s="3" t="s">
        <v>30</v>
      </c>
      <c r="D30" s="3">
        <v>1980</v>
      </c>
      <c r="E30" s="7" t="s">
        <v>40</v>
      </c>
      <c r="F30" s="7"/>
      <c r="K30" s="6"/>
      <c r="L30" s="6"/>
      <c r="M30" s="6"/>
      <c r="N30" s="6"/>
      <c r="O30" s="6"/>
    </row>
    <row r="31" spans="2:15" x14ac:dyDescent="0.25">
      <c r="B31" s="7" t="s">
        <v>71</v>
      </c>
      <c r="C31" s="3" t="s">
        <v>30</v>
      </c>
      <c r="D31" s="3">
        <v>1981</v>
      </c>
      <c r="E31" s="7" t="s">
        <v>9</v>
      </c>
      <c r="F31" s="7"/>
      <c r="K31" s="6"/>
      <c r="L31" s="6"/>
      <c r="M31" s="6"/>
      <c r="N31" s="6"/>
      <c r="O31" s="6"/>
    </row>
    <row r="32" spans="2:15" x14ac:dyDescent="0.25">
      <c r="B32" s="7" t="s">
        <v>72</v>
      </c>
      <c r="C32" s="3" t="s">
        <v>30</v>
      </c>
      <c r="D32" s="3">
        <v>1981</v>
      </c>
      <c r="E32" s="7" t="s">
        <v>40</v>
      </c>
      <c r="F32" s="7"/>
      <c r="K32" s="6"/>
      <c r="L32" s="6"/>
      <c r="M32" s="6"/>
      <c r="N32" s="6"/>
      <c r="O32" s="6"/>
    </row>
    <row r="33" spans="2:16" x14ac:dyDescent="0.25">
      <c r="B33" s="7" t="s">
        <v>73</v>
      </c>
      <c r="C33" s="3" t="s">
        <v>30</v>
      </c>
      <c r="D33" s="3">
        <v>1981</v>
      </c>
      <c r="E33" s="7" t="s">
        <v>10</v>
      </c>
      <c r="F33" s="7"/>
      <c r="K33" s="6"/>
      <c r="L33" s="6"/>
      <c r="M33" s="6"/>
      <c r="N33" s="6"/>
      <c r="O33" s="6"/>
    </row>
    <row r="34" spans="2:16" x14ac:dyDescent="0.25">
      <c r="B34" s="7" t="s">
        <v>2</v>
      </c>
      <c r="C34" s="7" t="s">
        <v>2</v>
      </c>
      <c r="D34" s="7" t="s">
        <v>2</v>
      </c>
      <c r="E34" s="7" t="s">
        <v>2</v>
      </c>
      <c r="F34" s="7"/>
      <c r="K34" s="6"/>
      <c r="L34" s="6"/>
      <c r="M34" s="6"/>
      <c r="N34" s="6"/>
      <c r="O34" s="6"/>
    </row>
    <row r="35" spans="2:16" x14ac:dyDescent="0.25">
      <c r="B35" s="7" t="s">
        <v>2</v>
      </c>
      <c r="C35" s="7" t="s">
        <v>2</v>
      </c>
      <c r="D35" s="7" t="s">
        <v>2</v>
      </c>
      <c r="E35" s="7" t="s">
        <v>2</v>
      </c>
      <c r="F35" s="7"/>
    </row>
    <row r="36" spans="2:16" ht="28.5" customHeight="1" x14ac:dyDescent="0.25">
      <c r="B36" s="24" t="s">
        <v>89</v>
      </c>
      <c r="C36" s="24"/>
      <c r="D36" s="24"/>
      <c r="E36" s="24"/>
      <c r="F36" s="24"/>
      <c r="K36" s="20"/>
      <c r="L36" s="20"/>
      <c r="M36" s="20"/>
      <c r="N36" s="20"/>
      <c r="O36" s="20"/>
      <c r="P36" s="19"/>
    </row>
    <row r="37" spans="2:16" x14ac:dyDescent="0.25">
      <c r="C37" s="6"/>
      <c r="D37" s="6"/>
      <c r="E37" s="6"/>
    </row>
    <row r="38" spans="2:16" ht="18.75" x14ac:dyDescent="0.3">
      <c r="B38" s="13" t="s">
        <v>38</v>
      </c>
      <c r="C38" s="6"/>
      <c r="D38" s="6"/>
      <c r="E38" s="6"/>
    </row>
    <row r="39" spans="2:16" ht="18.75" x14ac:dyDescent="0.3">
      <c r="B39" s="13"/>
      <c r="C39" s="6"/>
      <c r="D39" s="6"/>
      <c r="E39" s="6"/>
    </row>
    <row r="40" spans="2:16" x14ac:dyDescent="0.25">
      <c r="B40" s="6"/>
      <c r="C40" s="6"/>
      <c r="D40" s="6"/>
      <c r="E40" s="6"/>
    </row>
    <row r="41" spans="2:16" ht="15.75" x14ac:dyDescent="0.25">
      <c r="B41" s="9" t="s">
        <v>27</v>
      </c>
      <c r="C41" s="6"/>
      <c r="D41" s="6"/>
      <c r="E41" s="6"/>
      <c r="K41" s="9" t="s">
        <v>28</v>
      </c>
      <c r="L41" s="6"/>
      <c r="M41" s="6"/>
      <c r="N41" s="6"/>
    </row>
    <row r="42" spans="2:16" ht="21" x14ac:dyDescent="0.35">
      <c r="B42" s="6"/>
      <c r="C42" s="6"/>
      <c r="D42" s="6"/>
      <c r="E42" s="6"/>
      <c r="K42" s="1"/>
      <c r="L42" s="6"/>
      <c r="M42" s="6"/>
      <c r="N42" s="6"/>
    </row>
    <row r="43" spans="2:16" x14ac:dyDescent="0.25">
      <c r="B43" s="11" t="s">
        <v>13</v>
      </c>
      <c r="C43" s="11" t="s">
        <v>0</v>
      </c>
      <c r="D43" s="11" t="s">
        <v>1</v>
      </c>
      <c r="E43" s="11" t="s">
        <v>6</v>
      </c>
      <c r="F43" s="11" t="s">
        <v>26</v>
      </c>
      <c r="K43" s="11" t="s">
        <v>13</v>
      </c>
      <c r="L43" s="11" t="s">
        <v>0</v>
      </c>
      <c r="M43" s="11" t="s">
        <v>1</v>
      </c>
      <c r="N43" s="11" t="s">
        <v>6</v>
      </c>
      <c r="O43" s="11" t="s">
        <v>26</v>
      </c>
    </row>
    <row r="44" spans="2:16" x14ac:dyDescent="0.25">
      <c r="B44" s="8"/>
      <c r="C44" s="8"/>
      <c r="D44" s="8"/>
      <c r="E44" s="8"/>
      <c r="F44" s="8"/>
      <c r="K44" s="8"/>
      <c r="L44" s="8"/>
      <c r="M44" s="8"/>
      <c r="N44" s="8"/>
      <c r="O44" s="8"/>
    </row>
    <row r="45" spans="2:16" x14ac:dyDescent="0.25">
      <c r="B45" s="7"/>
      <c r="C45" s="7"/>
      <c r="D45" s="7"/>
      <c r="E45" s="7"/>
      <c r="F45" s="7"/>
      <c r="K45" s="7"/>
      <c r="L45" s="7"/>
      <c r="M45" s="7"/>
      <c r="N45" s="7"/>
      <c r="O45" s="7"/>
    </row>
    <row r="46" spans="2:16" x14ac:dyDescent="0.25">
      <c r="B46" s="7"/>
      <c r="C46" s="7"/>
      <c r="D46" s="7"/>
      <c r="E46" s="7"/>
      <c r="F46" s="7"/>
      <c r="K46" s="7"/>
      <c r="L46" s="7"/>
      <c r="M46" s="7"/>
      <c r="N46" s="7"/>
      <c r="O46" s="7"/>
    </row>
    <row r="47" spans="2:16" x14ac:dyDescent="0.25">
      <c r="B47" s="7"/>
      <c r="C47" s="7"/>
      <c r="D47" s="7"/>
      <c r="E47" s="7"/>
      <c r="F47" s="7"/>
      <c r="K47" s="7"/>
      <c r="L47" s="7"/>
      <c r="M47" s="7"/>
      <c r="N47" s="7"/>
      <c r="O47" s="7"/>
    </row>
    <row r="48" spans="2:16" x14ac:dyDescent="0.25">
      <c r="B48" s="7"/>
      <c r="C48" s="7"/>
      <c r="D48" s="7"/>
      <c r="E48" s="7"/>
      <c r="F48" s="7"/>
      <c r="K48" s="7"/>
      <c r="L48" s="7"/>
      <c r="M48" s="7"/>
      <c r="N48" s="7"/>
      <c r="O48" s="7"/>
    </row>
    <row r="49" spans="2:15" x14ac:dyDescent="0.25">
      <c r="B49" s="7"/>
      <c r="C49" s="7"/>
      <c r="D49" s="7"/>
      <c r="E49" s="7"/>
      <c r="F49" s="7"/>
      <c r="K49" s="7"/>
      <c r="L49" s="7"/>
      <c r="M49" s="7"/>
      <c r="N49" s="7"/>
      <c r="O49" s="7"/>
    </row>
    <row r="50" spans="2:15" x14ac:dyDescent="0.25">
      <c r="B50" s="7"/>
      <c r="C50" s="7"/>
      <c r="D50" s="7"/>
      <c r="E50" s="7"/>
      <c r="F50" s="7"/>
      <c r="K50" s="7"/>
      <c r="L50" s="7"/>
      <c r="M50" s="7"/>
      <c r="N50" s="7"/>
      <c r="O50" s="7"/>
    </row>
    <row r="51" spans="2:15" x14ac:dyDescent="0.25">
      <c r="B51" s="6"/>
      <c r="C51" s="6"/>
      <c r="D51" s="6"/>
      <c r="E51" s="6"/>
    </row>
    <row r="52" spans="2:15" x14ac:dyDescent="0.25">
      <c r="B52" s="6"/>
      <c r="C52" s="6"/>
      <c r="D52" s="6"/>
      <c r="E52" s="6"/>
    </row>
  </sheetData>
  <mergeCells count="2">
    <mergeCell ref="K27:O28"/>
    <mergeCell ref="B36:F36"/>
  </mergeCells>
  <pageMargins left="0.7" right="0.7" top="0.75" bottom="0.75" header="0.3" footer="0.3"/>
  <pageSetup scale="5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P52"/>
  <sheetViews>
    <sheetView tabSelected="1" workbookViewId="0">
      <selection activeCell="K8" sqref="K8"/>
    </sheetView>
  </sheetViews>
  <sheetFormatPr baseColWidth="10" defaultRowHeight="15" x14ac:dyDescent="0.25"/>
  <cols>
    <col min="2" max="2" width="24.28515625" bestFit="1" customWidth="1"/>
    <col min="3" max="3" width="10.28515625" bestFit="1" customWidth="1"/>
    <col min="4" max="4" width="17.5703125" bestFit="1" customWidth="1"/>
    <col min="5" max="5" width="8.5703125" bestFit="1" customWidth="1"/>
    <col min="6" max="6" width="18.5703125" bestFit="1" customWidth="1"/>
    <col min="11" max="11" width="20.42578125" bestFit="1" customWidth="1"/>
    <col min="12" max="12" width="10.28515625" bestFit="1" customWidth="1"/>
    <col min="13" max="13" width="17.5703125" bestFit="1" customWidth="1"/>
    <col min="14" max="14" width="8.5703125" bestFit="1" customWidth="1"/>
    <col min="15" max="15" width="18.5703125" bestFit="1" customWidth="1"/>
  </cols>
  <sheetData>
    <row r="1" spans="2:15" ht="21" x14ac:dyDescent="0.35">
      <c r="B1" s="14" t="s">
        <v>33</v>
      </c>
    </row>
    <row r="2" spans="2:15" ht="21" x14ac:dyDescent="0.35">
      <c r="B2" s="14" t="s">
        <v>34</v>
      </c>
    </row>
    <row r="3" spans="2:15" ht="21" x14ac:dyDescent="0.35">
      <c r="B3" s="14" t="s">
        <v>32</v>
      </c>
    </row>
    <row r="5" spans="2:15" ht="21" x14ac:dyDescent="0.35">
      <c r="B5" s="15" t="s">
        <v>90</v>
      </c>
    </row>
    <row r="7" spans="2:15" x14ac:dyDescent="0.25">
      <c r="B7" s="12" t="s">
        <v>91</v>
      </c>
      <c r="C7" s="6"/>
      <c r="D7" s="6"/>
      <c r="E7" s="6"/>
      <c r="K7" s="12" t="s">
        <v>92</v>
      </c>
    </row>
    <row r="8" spans="2:15" ht="15.75" x14ac:dyDescent="0.25">
      <c r="B8" s="9" t="s">
        <v>3</v>
      </c>
      <c r="C8" s="6"/>
      <c r="D8" s="6"/>
      <c r="E8" s="6"/>
      <c r="K8" s="9" t="s">
        <v>4</v>
      </c>
      <c r="L8" s="6"/>
      <c r="M8" s="6"/>
      <c r="N8" s="6"/>
    </row>
    <row r="9" spans="2:15" ht="21" x14ac:dyDescent="0.35">
      <c r="B9" s="6"/>
      <c r="C9" s="6"/>
      <c r="D9" s="6"/>
      <c r="E9" s="6"/>
      <c r="K9" s="1"/>
      <c r="L9" s="6"/>
      <c r="M9" s="6"/>
      <c r="N9" s="6"/>
    </row>
    <row r="10" spans="2:15" x14ac:dyDescent="0.25">
      <c r="B10" s="11" t="s">
        <v>13</v>
      </c>
      <c r="C10" s="11" t="s">
        <v>0</v>
      </c>
      <c r="D10" s="11" t="s">
        <v>1</v>
      </c>
      <c r="E10" s="11" t="s">
        <v>6</v>
      </c>
      <c r="F10" s="11" t="s">
        <v>26</v>
      </c>
      <c r="K10" s="11" t="s">
        <v>13</v>
      </c>
      <c r="L10" s="11" t="s">
        <v>0</v>
      </c>
      <c r="M10" s="11" t="s">
        <v>1</v>
      </c>
      <c r="N10" s="11" t="s">
        <v>6</v>
      </c>
      <c r="O10" s="11" t="s">
        <v>26</v>
      </c>
    </row>
    <row r="11" spans="2:15" x14ac:dyDescent="0.25">
      <c r="B11" s="8" t="s">
        <v>11</v>
      </c>
      <c r="C11" s="8" t="s">
        <v>44</v>
      </c>
      <c r="D11" s="8">
        <v>1964</v>
      </c>
      <c r="E11" s="7" t="s">
        <v>9</v>
      </c>
      <c r="F11" s="8">
        <f ca="1">RAND()</f>
        <v>0.83672698031443982</v>
      </c>
      <c r="K11" s="7" t="s">
        <v>7</v>
      </c>
      <c r="L11" s="3" t="s">
        <v>31</v>
      </c>
      <c r="M11" s="3">
        <v>1975</v>
      </c>
      <c r="N11" s="7" t="s">
        <v>8</v>
      </c>
      <c r="O11" s="8">
        <f ca="1">RAND()</f>
        <v>0.90945829859694227</v>
      </c>
    </row>
    <row r="12" spans="2:15" x14ac:dyDescent="0.25">
      <c r="B12" s="7" t="s">
        <v>70</v>
      </c>
      <c r="C12" s="7" t="s">
        <v>44</v>
      </c>
      <c r="D12" s="8">
        <v>1983</v>
      </c>
      <c r="E12" s="7" t="s">
        <v>40</v>
      </c>
      <c r="F12" s="8">
        <f t="shared" ref="F12:F33" ca="1" si="0">RAND()</f>
        <v>0.15781172958212741</v>
      </c>
      <c r="K12" s="7" t="s">
        <v>74</v>
      </c>
      <c r="L12" s="3" t="s">
        <v>31</v>
      </c>
      <c r="M12" s="3">
        <v>1975</v>
      </c>
      <c r="N12" s="7" t="s">
        <v>9</v>
      </c>
      <c r="O12" s="8">
        <f t="shared" ref="O12:O24" ca="1" si="1">RAND()</f>
        <v>4.978930059852682E-2</v>
      </c>
    </row>
    <row r="13" spans="2:15" x14ac:dyDescent="0.25">
      <c r="B13" s="7" t="s">
        <v>58</v>
      </c>
      <c r="C13" s="3" t="s">
        <v>29</v>
      </c>
      <c r="D13" s="3">
        <v>1975</v>
      </c>
      <c r="E13" s="7" t="s">
        <v>9</v>
      </c>
      <c r="F13" s="8">
        <f t="shared" ca="1" si="0"/>
        <v>0.99834250728168383</v>
      </c>
      <c r="K13" s="7" t="s">
        <v>75</v>
      </c>
      <c r="L13" s="3" t="s">
        <v>31</v>
      </c>
      <c r="M13" s="3">
        <v>1975</v>
      </c>
      <c r="N13" s="7" t="s">
        <v>10</v>
      </c>
      <c r="O13" s="8">
        <f t="shared" ca="1" si="1"/>
        <v>0.82379749350633336</v>
      </c>
    </row>
    <row r="14" spans="2:15" x14ac:dyDescent="0.25">
      <c r="B14" s="7" t="s">
        <v>54</v>
      </c>
      <c r="C14" s="3" t="s">
        <v>29</v>
      </c>
      <c r="D14" s="3">
        <v>1975</v>
      </c>
      <c r="E14" s="7" t="s">
        <v>40</v>
      </c>
      <c r="F14" s="8">
        <f t="shared" ca="1" si="0"/>
        <v>0.37726472272030009</v>
      </c>
      <c r="K14" s="7" t="s">
        <v>76</v>
      </c>
      <c r="L14" s="3" t="s">
        <v>31</v>
      </c>
      <c r="M14" s="3">
        <v>1976</v>
      </c>
      <c r="N14" s="7" t="s">
        <v>10</v>
      </c>
      <c r="O14" s="8">
        <f t="shared" ca="1" si="1"/>
        <v>3.5521301277997352E-2</v>
      </c>
    </row>
    <row r="15" spans="2:15" x14ac:dyDescent="0.25">
      <c r="B15" s="7" t="s">
        <v>55</v>
      </c>
      <c r="C15" s="3" t="s">
        <v>29</v>
      </c>
      <c r="D15" s="3">
        <v>1975</v>
      </c>
      <c r="E15" s="7" t="s">
        <v>10</v>
      </c>
      <c r="F15" s="8">
        <f t="shared" ca="1" si="0"/>
        <v>0.94855044970279345</v>
      </c>
      <c r="K15" s="7" t="s">
        <v>77</v>
      </c>
      <c r="L15" s="3" t="s">
        <v>31</v>
      </c>
      <c r="M15" s="3">
        <v>1976</v>
      </c>
      <c r="N15" s="7" t="s">
        <v>8</v>
      </c>
      <c r="O15" s="8">
        <f t="shared" ca="1" si="1"/>
        <v>2.6194346709082272E-2</v>
      </c>
    </row>
    <row r="16" spans="2:15" x14ac:dyDescent="0.25">
      <c r="B16" s="7" t="s">
        <v>56</v>
      </c>
      <c r="C16" s="3" t="s">
        <v>29</v>
      </c>
      <c r="D16" s="3">
        <v>1975</v>
      </c>
      <c r="E16" s="7" t="s">
        <v>10</v>
      </c>
      <c r="F16" s="8">
        <f t="shared" ca="1" si="0"/>
        <v>0.24583650940932067</v>
      </c>
      <c r="K16" s="7" t="s">
        <v>78</v>
      </c>
      <c r="L16" s="3" t="s">
        <v>31</v>
      </c>
      <c r="M16" s="3">
        <v>1976</v>
      </c>
      <c r="N16" s="7" t="s">
        <v>9</v>
      </c>
      <c r="O16" s="8">
        <f t="shared" ca="1" si="1"/>
        <v>0.18224108608588518</v>
      </c>
    </row>
    <row r="17" spans="2:15" x14ac:dyDescent="0.25">
      <c r="B17" s="7" t="s">
        <v>57</v>
      </c>
      <c r="C17" s="3" t="s">
        <v>29</v>
      </c>
      <c r="D17" s="3">
        <v>1975</v>
      </c>
      <c r="E17" s="7" t="s">
        <v>10</v>
      </c>
      <c r="F17" s="8">
        <f t="shared" ca="1" si="0"/>
        <v>0.13782582906612817</v>
      </c>
      <c r="K17" s="7" t="s">
        <v>79</v>
      </c>
      <c r="L17" s="3" t="s">
        <v>31</v>
      </c>
      <c r="M17" s="3">
        <v>1976</v>
      </c>
      <c r="N17" s="7" t="s">
        <v>8</v>
      </c>
      <c r="O17" s="8">
        <f t="shared" ca="1" si="1"/>
        <v>0.1454980839411093</v>
      </c>
    </row>
    <row r="18" spans="2:15" ht="15" customHeight="1" x14ac:dyDescent="0.25">
      <c r="B18" s="7" t="s">
        <v>39</v>
      </c>
      <c r="C18" s="3" t="s">
        <v>29</v>
      </c>
      <c r="D18" s="3" t="s">
        <v>5</v>
      </c>
      <c r="E18" s="7" t="s">
        <v>40</v>
      </c>
      <c r="F18" s="8">
        <f t="shared" ca="1" si="0"/>
        <v>3.3290605885937352E-2</v>
      </c>
      <c r="K18" s="7" t="s">
        <v>80</v>
      </c>
      <c r="L18" s="3" t="s">
        <v>31</v>
      </c>
      <c r="M18" s="3">
        <v>1976</v>
      </c>
      <c r="N18" s="7" t="s">
        <v>10</v>
      </c>
      <c r="O18" s="8">
        <f t="shared" ca="1" si="1"/>
        <v>0.60408278679913441</v>
      </c>
    </row>
    <row r="19" spans="2:15" ht="17.25" x14ac:dyDescent="0.3">
      <c r="B19" s="7" t="s">
        <v>59</v>
      </c>
      <c r="C19" s="3" t="s">
        <v>29</v>
      </c>
      <c r="D19" s="3" t="s">
        <v>5</v>
      </c>
      <c r="E19" s="7" t="s">
        <v>40</v>
      </c>
      <c r="F19" s="8">
        <f t="shared" ca="1" si="0"/>
        <v>0.21321455987490823</v>
      </c>
      <c r="K19" s="7" t="s">
        <v>81</v>
      </c>
      <c r="L19" s="4" t="s">
        <v>30</v>
      </c>
      <c r="M19" s="3">
        <v>1981</v>
      </c>
      <c r="N19" s="7" t="s">
        <v>9</v>
      </c>
      <c r="O19" s="8">
        <f t="shared" ca="1" si="1"/>
        <v>0.81964246931178442</v>
      </c>
    </row>
    <row r="20" spans="2:15" ht="17.25" x14ac:dyDescent="0.3">
      <c r="B20" s="7" t="s">
        <v>60</v>
      </c>
      <c r="C20" s="3" t="s">
        <v>29</v>
      </c>
      <c r="D20" s="3" t="s">
        <v>5</v>
      </c>
      <c r="E20" s="7" t="s">
        <v>10</v>
      </c>
      <c r="F20" s="8">
        <f t="shared" ca="1" si="0"/>
        <v>0.99599129860673996</v>
      </c>
      <c r="K20" s="7" t="s">
        <v>82</v>
      </c>
      <c r="L20" s="4" t="s">
        <v>30</v>
      </c>
      <c r="M20" s="3">
        <v>1982</v>
      </c>
      <c r="N20" s="7" t="s">
        <v>8</v>
      </c>
      <c r="O20" s="8">
        <f t="shared" ca="1" si="1"/>
        <v>3.3388906732639834E-2</v>
      </c>
    </row>
    <row r="21" spans="2:15" ht="17.25" x14ac:dyDescent="0.3">
      <c r="B21" s="7" t="s">
        <v>61</v>
      </c>
      <c r="C21" s="3" t="s">
        <v>29</v>
      </c>
      <c r="D21" s="3" t="s">
        <v>5</v>
      </c>
      <c r="E21" s="7" t="s">
        <v>10</v>
      </c>
      <c r="F21" s="8">
        <f t="shared" ca="1" si="0"/>
        <v>0.15923388663548221</v>
      </c>
      <c r="K21" s="7" t="s">
        <v>83</v>
      </c>
      <c r="L21" s="4" t="s">
        <v>30</v>
      </c>
      <c r="M21" s="3">
        <v>1982</v>
      </c>
      <c r="N21" s="7" t="s">
        <v>8</v>
      </c>
      <c r="O21" s="8">
        <f t="shared" ca="1" si="1"/>
        <v>0.18330125266135844</v>
      </c>
    </row>
    <row r="22" spans="2:15" ht="17.25" x14ac:dyDescent="0.3">
      <c r="B22" s="7" t="s">
        <v>62</v>
      </c>
      <c r="C22" s="3" t="s">
        <v>29</v>
      </c>
      <c r="D22" s="3" t="s">
        <v>5</v>
      </c>
      <c r="E22" s="7" t="s">
        <v>40</v>
      </c>
      <c r="F22" s="8">
        <f t="shared" ca="1" si="0"/>
        <v>0.75682224503558471</v>
      </c>
      <c r="K22" s="7" t="s">
        <v>84</v>
      </c>
      <c r="L22" s="4" t="s">
        <v>30</v>
      </c>
      <c r="M22" s="3">
        <v>1982</v>
      </c>
      <c r="N22" s="7" t="s">
        <v>8</v>
      </c>
      <c r="O22" s="8">
        <f t="shared" ca="1" si="1"/>
        <v>0.53105669259506905</v>
      </c>
    </row>
    <row r="23" spans="2:15" ht="17.25" x14ac:dyDescent="0.3">
      <c r="B23" s="7" t="s">
        <v>63</v>
      </c>
      <c r="C23" s="3" t="s">
        <v>29</v>
      </c>
      <c r="D23" s="3" t="s">
        <v>5</v>
      </c>
      <c r="E23" s="7" t="s">
        <v>40</v>
      </c>
      <c r="F23" s="8">
        <f t="shared" ca="1" si="0"/>
        <v>0.91234374646045757</v>
      </c>
      <c r="K23" s="7" t="s">
        <v>85</v>
      </c>
      <c r="L23" s="4" t="s">
        <v>30</v>
      </c>
      <c r="M23" s="3">
        <v>1982</v>
      </c>
      <c r="N23" s="7" t="s">
        <v>8</v>
      </c>
      <c r="O23" s="8">
        <f t="shared" ca="1" si="1"/>
        <v>0.57819114016625683</v>
      </c>
    </row>
    <row r="24" spans="2:15" ht="17.25" x14ac:dyDescent="0.3">
      <c r="B24" s="7" t="s">
        <v>64</v>
      </c>
      <c r="C24" s="3" t="s">
        <v>29</v>
      </c>
      <c r="D24" s="3" t="s">
        <v>5</v>
      </c>
      <c r="E24" s="7" t="s">
        <v>9</v>
      </c>
      <c r="F24" s="8">
        <f t="shared" ca="1" si="0"/>
        <v>0.85596027935297003</v>
      </c>
      <c r="K24" s="7" t="s">
        <v>86</v>
      </c>
      <c r="L24" s="4" t="s">
        <v>30</v>
      </c>
      <c r="M24" s="3">
        <v>1982</v>
      </c>
      <c r="N24" s="7" t="s">
        <v>10</v>
      </c>
      <c r="O24" s="8">
        <f t="shared" ca="1" si="1"/>
        <v>0.45996478982781741</v>
      </c>
    </row>
    <row r="25" spans="2:15" x14ac:dyDescent="0.25">
      <c r="B25" s="7" t="s">
        <v>65</v>
      </c>
      <c r="C25" s="3" t="s">
        <v>29</v>
      </c>
      <c r="D25" s="3" t="s">
        <v>5</v>
      </c>
      <c r="E25" s="7" t="s">
        <v>40</v>
      </c>
      <c r="F25" s="8">
        <f t="shared" ca="1" si="0"/>
        <v>0.62673922200867471</v>
      </c>
      <c r="K25" s="7" t="s">
        <v>2</v>
      </c>
      <c r="L25" s="7" t="s">
        <v>2</v>
      </c>
      <c r="M25" s="7" t="s">
        <v>2</v>
      </c>
      <c r="N25" s="7" t="s">
        <v>2</v>
      </c>
      <c r="O25" s="7"/>
    </row>
    <row r="26" spans="2:15" x14ac:dyDescent="0.25">
      <c r="B26" s="7" t="s">
        <v>66</v>
      </c>
      <c r="C26" s="3" t="s">
        <v>29</v>
      </c>
      <c r="D26" s="3" t="s">
        <v>5</v>
      </c>
      <c r="E26" s="7" t="s">
        <v>9</v>
      </c>
      <c r="F26" s="8">
        <f t="shared" ca="1" si="0"/>
        <v>0.87347419379422275</v>
      </c>
      <c r="K26" s="7" t="s">
        <v>2</v>
      </c>
      <c r="L26" s="7" t="s">
        <v>2</v>
      </c>
      <c r="M26" s="7" t="s">
        <v>2</v>
      </c>
      <c r="N26" s="7" t="s">
        <v>2</v>
      </c>
      <c r="O26" s="7"/>
    </row>
    <row r="27" spans="2:15" x14ac:dyDescent="0.25">
      <c r="B27" s="7" t="s">
        <v>67</v>
      </c>
      <c r="C27" s="3" t="s">
        <v>29</v>
      </c>
      <c r="D27" s="3" t="s">
        <v>5</v>
      </c>
      <c r="E27" s="7" t="s">
        <v>40</v>
      </c>
      <c r="F27" s="8">
        <f t="shared" ca="1" si="0"/>
        <v>0.20054754449379708</v>
      </c>
      <c r="K27" s="23" t="s">
        <v>53</v>
      </c>
      <c r="L27" s="23"/>
      <c r="M27" s="23"/>
      <c r="N27" s="23"/>
      <c r="O27" s="23"/>
    </row>
    <row r="28" spans="2:15" x14ac:dyDescent="0.25">
      <c r="B28" s="7" t="s">
        <v>68</v>
      </c>
      <c r="C28" s="3" t="s">
        <v>30</v>
      </c>
      <c r="D28" s="3">
        <v>1980</v>
      </c>
      <c r="E28" s="7" t="s">
        <v>9</v>
      </c>
      <c r="F28" s="8">
        <f t="shared" ca="1" si="0"/>
        <v>0.96328759536598518</v>
      </c>
      <c r="K28" s="23"/>
      <c r="L28" s="23"/>
      <c r="M28" s="23"/>
      <c r="N28" s="23"/>
      <c r="O28" s="23"/>
    </row>
    <row r="29" spans="2:15" x14ac:dyDescent="0.25">
      <c r="B29" s="7" t="s">
        <v>69</v>
      </c>
      <c r="C29" s="3" t="s">
        <v>30</v>
      </c>
      <c r="D29" s="3">
        <v>1980</v>
      </c>
      <c r="E29" s="7" t="s">
        <v>40</v>
      </c>
      <c r="F29" s="8">
        <f t="shared" ca="1" si="0"/>
        <v>0.37797596175045145</v>
      </c>
      <c r="K29" s="6"/>
      <c r="L29" s="6"/>
      <c r="M29" s="6"/>
      <c r="N29" s="6"/>
      <c r="O29" s="6"/>
    </row>
    <row r="30" spans="2:15" x14ac:dyDescent="0.25">
      <c r="B30" s="7" t="s">
        <v>12</v>
      </c>
      <c r="C30" s="3" t="s">
        <v>30</v>
      </c>
      <c r="D30" s="3">
        <v>1980</v>
      </c>
      <c r="E30" s="7" t="s">
        <v>40</v>
      </c>
      <c r="F30" s="8">
        <f t="shared" ca="1" si="0"/>
        <v>0.42926217283660972</v>
      </c>
      <c r="K30" s="6"/>
      <c r="L30" s="6"/>
      <c r="M30" s="6"/>
      <c r="N30" s="6"/>
      <c r="O30" s="6"/>
    </row>
    <row r="31" spans="2:15" x14ac:dyDescent="0.25">
      <c r="B31" s="7" t="s">
        <v>71</v>
      </c>
      <c r="C31" s="3" t="s">
        <v>30</v>
      </c>
      <c r="D31" s="3">
        <v>1981</v>
      </c>
      <c r="E31" s="7" t="s">
        <v>9</v>
      </c>
      <c r="F31" s="8">
        <f t="shared" ca="1" si="0"/>
        <v>0.61905586900815224</v>
      </c>
      <c r="K31" s="6"/>
      <c r="L31" s="6"/>
      <c r="M31" s="6"/>
      <c r="N31" s="6"/>
      <c r="O31" s="6"/>
    </row>
    <row r="32" spans="2:15" x14ac:dyDescent="0.25">
      <c r="B32" s="7" t="s">
        <v>72</v>
      </c>
      <c r="C32" s="3" t="s">
        <v>30</v>
      </c>
      <c r="D32" s="3">
        <v>1981</v>
      </c>
      <c r="E32" s="7" t="s">
        <v>40</v>
      </c>
      <c r="F32" s="8">
        <f t="shared" ca="1" si="0"/>
        <v>0.87957567275424231</v>
      </c>
      <c r="K32" s="6"/>
      <c r="L32" s="6"/>
      <c r="M32" s="6"/>
      <c r="N32" s="6"/>
      <c r="O32" s="6"/>
    </row>
    <row r="33" spans="2:16" x14ac:dyDescent="0.25">
      <c r="B33" s="7" t="s">
        <v>73</v>
      </c>
      <c r="C33" s="3" t="s">
        <v>30</v>
      </c>
      <c r="D33" s="3">
        <v>1981</v>
      </c>
      <c r="E33" s="7" t="s">
        <v>10</v>
      </c>
      <c r="F33" s="8">
        <f t="shared" ca="1" si="0"/>
        <v>0.68724149019798153</v>
      </c>
      <c r="K33" s="6"/>
      <c r="L33" s="6"/>
      <c r="M33" s="6"/>
      <c r="N33" s="6"/>
      <c r="O33" s="6"/>
    </row>
    <row r="34" spans="2:16" x14ac:dyDescent="0.25">
      <c r="B34" s="7" t="s">
        <v>2</v>
      </c>
      <c r="C34" s="7" t="s">
        <v>2</v>
      </c>
      <c r="D34" s="7" t="s">
        <v>2</v>
      </c>
      <c r="E34" s="7" t="s">
        <v>2</v>
      </c>
      <c r="F34" s="7"/>
      <c r="K34" s="6"/>
      <c r="L34" s="6"/>
      <c r="M34" s="6"/>
      <c r="N34" s="6"/>
      <c r="O34" s="6"/>
    </row>
    <row r="35" spans="2:16" x14ac:dyDescent="0.25">
      <c r="B35" s="7" t="s">
        <v>2</v>
      </c>
      <c r="C35" s="7" t="s">
        <v>2</v>
      </c>
      <c r="D35" s="7" t="s">
        <v>2</v>
      </c>
      <c r="E35" s="7" t="s">
        <v>2</v>
      </c>
      <c r="F35" s="7"/>
    </row>
    <row r="36" spans="2:16" ht="28.5" customHeight="1" x14ac:dyDescent="0.25">
      <c r="B36" s="24" t="s">
        <v>89</v>
      </c>
      <c r="C36" s="24"/>
      <c r="D36" s="24"/>
      <c r="E36" s="24"/>
      <c r="F36" s="24"/>
      <c r="K36" s="20"/>
      <c r="L36" s="20"/>
      <c r="M36" s="20"/>
      <c r="N36" s="20"/>
      <c r="O36" s="20"/>
      <c r="P36" s="19"/>
    </row>
    <row r="37" spans="2:16" x14ac:dyDescent="0.25">
      <c r="C37" s="6"/>
      <c r="D37" s="6"/>
      <c r="E37" s="6"/>
    </row>
    <row r="38" spans="2:16" ht="18.75" x14ac:dyDescent="0.3">
      <c r="B38" s="13" t="s">
        <v>38</v>
      </c>
      <c r="C38" s="6"/>
      <c r="D38" s="6"/>
      <c r="E38" s="6"/>
    </row>
    <row r="39" spans="2:16" ht="18.75" x14ac:dyDescent="0.3">
      <c r="B39" s="13"/>
      <c r="C39" s="6"/>
      <c r="D39" s="6"/>
      <c r="E39" s="6"/>
    </row>
    <row r="40" spans="2:16" x14ac:dyDescent="0.25">
      <c r="B40" s="6"/>
      <c r="C40" s="6"/>
      <c r="D40" s="6"/>
      <c r="E40" s="6"/>
    </row>
    <row r="41" spans="2:16" ht="15.75" x14ac:dyDescent="0.25">
      <c r="B41" s="9" t="s">
        <v>27</v>
      </c>
      <c r="C41" s="6"/>
      <c r="D41" s="6"/>
      <c r="E41" s="6"/>
      <c r="K41" s="9" t="s">
        <v>28</v>
      </c>
      <c r="L41" s="6"/>
      <c r="M41" s="6"/>
      <c r="N41" s="6"/>
    </row>
    <row r="42" spans="2:16" ht="21" x14ac:dyDescent="0.35">
      <c r="B42" s="6"/>
      <c r="C42" s="6"/>
      <c r="D42" s="6"/>
      <c r="E42" s="6"/>
      <c r="K42" s="1"/>
      <c r="L42" s="6"/>
      <c r="M42" s="6"/>
      <c r="N42" s="6"/>
    </row>
    <row r="43" spans="2:16" x14ac:dyDescent="0.25">
      <c r="B43" s="11" t="s">
        <v>13</v>
      </c>
      <c r="C43" s="11" t="s">
        <v>0</v>
      </c>
      <c r="D43" s="11" t="s">
        <v>1</v>
      </c>
      <c r="E43" s="11" t="s">
        <v>6</v>
      </c>
      <c r="F43" s="11" t="s">
        <v>26</v>
      </c>
      <c r="K43" s="11" t="s">
        <v>13</v>
      </c>
      <c r="L43" s="11" t="s">
        <v>0</v>
      </c>
      <c r="M43" s="11" t="s">
        <v>1</v>
      </c>
      <c r="N43" s="11" t="s">
        <v>6</v>
      </c>
      <c r="O43" s="11" t="s">
        <v>26</v>
      </c>
    </row>
    <row r="44" spans="2:16" x14ac:dyDescent="0.25">
      <c r="B44" s="8"/>
      <c r="C44" s="8"/>
      <c r="D44" s="8"/>
      <c r="E44" s="8"/>
      <c r="F44" s="8"/>
      <c r="K44" s="8"/>
      <c r="L44" s="8"/>
      <c r="M44" s="8"/>
      <c r="N44" s="8"/>
      <c r="O44" s="8"/>
    </row>
    <row r="45" spans="2:16" x14ac:dyDescent="0.25">
      <c r="B45" s="7"/>
      <c r="C45" s="7"/>
      <c r="D45" s="7"/>
      <c r="E45" s="7"/>
      <c r="F45" s="7"/>
      <c r="K45" s="7"/>
      <c r="L45" s="7"/>
      <c r="M45" s="7"/>
      <c r="N45" s="7"/>
      <c r="O45" s="7"/>
    </row>
    <row r="46" spans="2:16" x14ac:dyDescent="0.25">
      <c r="B46" s="7"/>
      <c r="C46" s="7"/>
      <c r="D46" s="7"/>
      <c r="E46" s="7"/>
      <c r="F46" s="7"/>
      <c r="K46" s="7"/>
      <c r="L46" s="7"/>
      <c r="M46" s="7"/>
      <c r="N46" s="7"/>
      <c r="O46" s="7"/>
    </row>
    <row r="47" spans="2:16" x14ac:dyDescent="0.25">
      <c r="B47" s="7"/>
      <c r="C47" s="7"/>
      <c r="D47" s="7"/>
      <c r="E47" s="7"/>
      <c r="F47" s="7"/>
      <c r="K47" s="7"/>
      <c r="L47" s="7"/>
      <c r="M47" s="7"/>
      <c r="N47" s="7"/>
      <c r="O47" s="7"/>
    </row>
    <row r="48" spans="2:16" x14ac:dyDescent="0.25">
      <c r="B48" s="7"/>
      <c r="C48" s="7"/>
      <c r="D48" s="7"/>
      <c r="E48" s="7"/>
      <c r="F48" s="7"/>
      <c r="K48" s="7"/>
      <c r="L48" s="7"/>
      <c r="M48" s="7"/>
      <c r="N48" s="7"/>
      <c r="O48" s="7"/>
    </row>
    <row r="49" spans="2:15" x14ac:dyDescent="0.25">
      <c r="B49" s="7"/>
      <c r="C49" s="7"/>
      <c r="D49" s="7"/>
      <c r="E49" s="7"/>
      <c r="F49" s="7"/>
      <c r="K49" s="7"/>
      <c r="L49" s="7"/>
      <c r="M49" s="7"/>
      <c r="N49" s="7"/>
      <c r="O49" s="7"/>
    </row>
    <row r="50" spans="2:15" x14ac:dyDescent="0.25">
      <c r="B50" s="7"/>
      <c r="C50" s="7"/>
      <c r="D50" s="7"/>
      <c r="E50" s="7"/>
      <c r="F50" s="7"/>
      <c r="K50" s="7"/>
      <c r="L50" s="7"/>
      <c r="M50" s="7"/>
      <c r="N50" s="7"/>
      <c r="O50" s="7"/>
    </row>
    <row r="51" spans="2:15" x14ac:dyDescent="0.25">
      <c r="B51" s="6"/>
      <c r="C51" s="6"/>
      <c r="D51" s="6"/>
      <c r="E51" s="6"/>
    </row>
    <row r="52" spans="2:15" x14ac:dyDescent="0.25">
      <c r="B52" s="6"/>
      <c r="C52" s="6"/>
      <c r="D52" s="6"/>
      <c r="E52" s="6"/>
    </row>
  </sheetData>
  <mergeCells count="2">
    <mergeCell ref="K27:O28"/>
    <mergeCell ref="B36:F36"/>
  </mergeCells>
  <pageMargins left="0.7" right="0.7" top="0.75" bottom="0.75" header="0.3" footer="0.3"/>
  <pageSetup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Sección A</vt:lpstr>
      <vt:lpstr>Sección B</vt:lpstr>
      <vt:lpstr>Sección C</vt:lpstr>
      <vt:lpstr>Sección D</vt:lpstr>
      <vt:lpstr>Sección E</vt:lpstr>
      <vt:lpstr>'Sección A'!_Toc399766688</vt:lpstr>
      <vt:lpstr>'Sección B'!_Toc399766689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Lopez</dc:creator>
  <cp:lastModifiedBy>Luz Stella Guevara Ulloa</cp:lastModifiedBy>
  <cp:lastPrinted>2015-08-04T22:51:52Z</cp:lastPrinted>
  <dcterms:created xsi:type="dcterms:W3CDTF">2014-09-28T16:21:36Z</dcterms:created>
  <dcterms:modified xsi:type="dcterms:W3CDTF">2023-06-07T15:14:08Z</dcterms:modified>
</cp:coreProperties>
</file>